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МОНИТОРИНГИ\отчет 12.09.25\"/>
    </mc:Choice>
  </mc:AlternateContent>
  <bookViews>
    <workbookView xWindow="0" yWindow="0" windowWidth="17496" windowHeight="9384" tabRatio="217"/>
  </bookViews>
  <sheets>
    <sheet name="Лист1" sheetId="1" r:id="rId1"/>
    <sheet name="Лист2" sheetId="2" r:id="rId2"/>
    <sheet name="Лист3" sheetId="3" r:id="rId3"/>
  </sheets>
  <externalReferences>
    <externalReference r:id="rId4"/>
  </externalReferences>
  <calcPr calcId="152511"/>
</workbook>
</file>

<file path=xl/calcChain.xml><?xml version="1.0" encoding="utf-8"?>
<calcChain xmlns="http://schemas.openxmlformats.org/spreadsheetml/2006/main">
  <c r="AJ30" i="1" l="1"/>
  <c r="AF8" i="1" l="1"/>
  <c r="AF9" i="1" s="1"/>
  <c r="AF10" i="1" s="1"/>
  <c r="AF11" i="1" s="1"/>
  <c r="AF12" i="1" s="1"/>
  <c r="AF13" i="1" s="1"/>
  <c r="AF14" i="1" s="1"/>
  <c r="AF15" i="1" s="1"/>
  <c r="AF16" i="1" s="1"/>
  <c r="AF17" i="1" s="1"/>
  <c r="AF18" i="1" s="1"/>
  <c r="AF19" i="1" s="1"/>
  <c r="AF20" i="1" s="1"/>
  <c r="AF21" i="1" s="1"/>
  <c r="AF22" i="1" s="1"/>
  <c r="AF23" i="1" s="1"/>
  <c r="AF24" i="1" s="1"/>
  <c r="AF25" i="1" s="1"/>
  <c r="AF26" i="1" s="1"/>
  <c r="AF27" i="1" s="1"/>
  <c r="AF28" i="1" s="1"/>
  <c r="AF29" i="1" s="1"/>
  <c r="AF30" i="1" s="1"/>
  <c r="AF31" i="1" s="1"/>
  <c r="AF32" i="1" s="1"/>
  <c r="AF33" i="1" s="1"/>
  <c r="AG7" i="1"/>
  <c r="AG8" i="1" s="1"/>
  <c r="AG9" i="1" s="1"/>
  <c r="AG10" i="1" s="1"/>
  <c r="AG11" i="1" s="1"/>
  <c r="AG12" i="1" s="1"/>
  <c r="AG13" i="1" s="1"/>
  <c r="AG14" i="1" s="1"/>
  <c r="AG15" i="1" s="1"/>
  <c r="AG16" i="1" s="1"/>
  <c r="AG17" i="1" s="1"/>
  <c r="AG18" i="1" s="1"/>
  <c r="AG19" i="1" s="1"/>
  <c r="AG20" i="1" s="1"/>
  <c r="AG21" i="1" s="1"/>
  <c r="AG22" i="1" s="1"/>
  <c r="AG23" i="1" s="1"/>
  <c r="AG24" i="1" s="1"/>
  <c r="AG25" i="1" s="1"/>
  <c r="AG26" i="1" s="1"/>
  <c r="AG27" i="1" s="1"/>
  <c r="AG28" i="1" s="1"/>
  <c r="AG29" i="1" s="1"/>
  <c r="AG30" i="1" s="1"/>
  <c r="AG31" i="1" s="1"/>
  <c r="AG32" i="1" s="1"/>
  <c r="AG33" i="1" s="1"/>
  <c r="AK16" i="1"/>
  <c r="AK9" i="1" s="1"/>
</calcChain>
</file>

<file path=xl/sharedStrings.xml><?xml version="1.0" encoding="utf-8"?>
<sst xmlns="http://schemas.openxmlformats.org/spreadsheetml/2006/main" count="542" uniqueCount="316">
  <si>
    <t>№№</t>
  </si>
  <si>
    <t>Дата рождения</t>
  </si>
  <si>
    <t>Пед. стаж</t>
  </si>
  <si>
    <t xml:space="preserve">Категория </t>
  </si>
  <si>
    <t>Почетные звания и награды</t>
  </si>
  <si>
    <t>Стаж в ДОУ</t>
  </si>
  <si>
    <t>Присвоена квалификационная категория (№ приказа МО РО и дата)</t>
  </si>
  <si>
    <t>Аттестована на соответствие занимаемой должности (№ приказа ДОУ, дата)</t>
  </si>
  <si>
    <t>Год</t>
  </si>
  <si>
    <t>Где проходил</t>
  </si>
  <si>
    <t>Тема или название</t>
  </si>
  <si>
    <t>Объём в часах</t>
  </si>
  <si>
    <t>Курсы повышения квалификации</t>
  </si>
  <si>
    <t>муниципальный</t>
  </si>
  <si>
    <t>областной</t>
  </si>
  <si>
    <t>федеральный</t>
  </si>
  <si>
    <t xml:space="preserve">Уровень  и название награды </t>
  </si>
  <si>
    <t xml:space="preserve">Образование </t>
  </si>
  <si>
    <t>Аттестация и категория</t>
  </si>
  <si>
    <t>Название конкурса</t>
  </si>
  <si>
    <t>Участие в Интернет-конкурсах профессионального мастерства (конкурс, год)</t>
  </si>
  <si>
    <t>год окончания учебного заведения</t>
  </si>
  <si>
    <t>Очно/Дистанционно</t>
  </si>
  <si>
    <t>Уровень конкурса (федеральный. Всероссийский, региональный, областной, муниципвальный, районный)</t>
  </si>
  <si>
    <t>Участие в конкурсах профессионального мастерства</t>
  </si>
  <si>
    <t>Статус участника по итогам конкурса (победитель, лауреат, участник)</t>
  </si>
  <si>
    <t>Название учебного заведения (полностью)</t>
  </si>
  <si>
    <t>Уровень образования (Высшее/сред.проф.</t>
  </si>
  <si>
    <t xml:space="preserve"> наименование должности</t>
  </si>
  <si>
    <t xml:space="preserve"> количество ставок</t>
  </si>
  <si>
    <t>Вакансии педкадров</t>
  </si>
  <si>
    <t>Прохождение профессиональной переподготовки  (те, у кого не педагогическое базовое образование)</t>
  </si>
  <si>
    <t>Специальность по диплому (название профессии)</t>
  </si>
  <si>
    <t>ученая степень (ДА\НЕТ)</t>
  </si>
  <si>
    <t>ученое звание(ДА\НЕТ)</t>
  </si>
  <si>
    <t>Занимаемая должность в ДОУ</t>
  </si>
  <si>
    <t>Участие в РМО</t>
  </si>
  <si>
    <t>Участие в РСТГ</t>
  </si>
  <si>
    <t>Абузарова Гумру Раил кызы</t>
  </si>
  <si>
    <t>среднее - специальное</t>
  </si>
  <si>
    <t xml:space="preserve">Среднее-профессиональное, Автономная некоммерческая организация высшего профессионального образования "Евразийский открытый институт" г. Москва </t>
  </si>
  <si>
    <t xml:space="preserve">Воспитатель </t>
  </si>
  <si>
    <t>Менеджер по продажам</t>
  </si>
  <si>
    <t>ООО "НПФ "Институт профессиональной подготовки и повышения квалификации" инструктор-методист по физической культуре, 2021</t>
  </si>
  <si>
    <t>4 года</t>
  </si>
  <si>
    <t>нет</t>
  </si>
  <si>
    <t>ООО «Группконсалт»</t>
  </si>
  <si>
    <t>«Обучение детей с ограниченными возможностями здоровья (ОВЗ) в условиях реализации ФГОС»</t>
  </si>
  <si>
    <t>дистанционно</t>
  </si>
  <si>
    <t>Аллейникова Ирина Сергеевна</t>
  </si>
  <si>
    <t>ФГАОУВО "Южный федеральный университет" г. Ростов-на-Дону</t>
  </si>
  <si>
    <t>педагогика и психология</t>
  </si>
  <si>
    <t>14 лет</t>
  </si>
  <si>
    <t>1 год</t>
  </si>
  <si>
    <t>«Региональный центр повышения квалификации»</t>
  </si>
  <si>
    <t>«Методика и технологии обучения и воспитания детей дошкольного возраста с ОВЗ и в условиях реализации ФГОС ДО»</t>
  </si>
  <si>
    <t>Баукова Наталья Владимировна</t>
  </si>
  <si>
    <t>ГБПОУ РО "Донской педагогический колледж"</t>
  </si>
  <si>
    <t>дошкольное образование</t>
  </si>
  <si>
    <t>15 лет</t>
  </si>
  <si>
    <t>первая</t>
  </si>
  <si>
    <t>Приказ №1157 от 24.12.2021</t>
  </si>
  <si>
    <t>ООО «Центр повышения квалификации и переподготовки «Луч знаний»</t>
  </si>
  <si>
    <t>1.     «Актуальные вопросы проектирования и осуществления образовательного процесса в условиях реализации ФГОС СОО»</t>
  </si>
  <si>
    <t>Гузь Анна Михайловна</t>
  </si>
  <si>
    <t xml:space="preserve"> ГБПОУ РО "Донской педагогический колледж"</t>
  </si>
  <si>
    <t>5 лет</t>
  </si>
  <si>
    <t>№187 от 27.02.2024</t>
  </si>
  <si>
    <t>Данцева Виктория Юрьевна</t>
  </si>
  <si>
    <t>высшее</t>
  </si>
  <si>
    <t>ФГБОУ ВО "Воронежский государственный педагогический университет"</t>
  </si>
  <si>
    <t>педагогическое образование</t>
  </si>
  <si>
    <t>6 лет</t>
  </si>
  <si>
    <t>№295 от 25.03.2022</t>
  </si>
  <si>
    <t>ООО «Высшая школа делового администрирования»</t>
  </si>
  <si>
    <t>«Организация образовательного процесса для обучающихся с ОВЗ в условиях реализации ФГОС: инклюзивное образование, индивидуальный план, адаптированные образовательные программы»</t>
  </si>
  <si>
    <t>Заикина Надежда Федоровна</t>
  </si>
  <si>
    <t>ФГОУ ВПО "Северо-Кавказская академия государственной службы</t>
  </si>
  <si>
    <t>Специалист по налогооблажению</t>
  </si>
  <si>
    <t xml:space="preserve"> ООО "Региональный центр повышения квалификации"</t>
  </si>
  <si>
    <t>2 года</t>
  </si>
  <si>
    <t>«Группконсалт»</t>
  </si>
  <si>
    <t>Закарая Юлия Александровна</t>
  </si>
  <si>
    <t>Ордена Трудового Красного Знамени ФГБОУВО "Московский технический университет связи и информатики"</t>
  </si>
  <si>
    <t>менежмент</t>
  </si>
  <si>
    <t>«Организация образовательного процесса для обучающихся с ОВз в условиях реализации ФГОС: инклюзивное образование, индивидуальный план, адаптированные образовательные программы»</t>
  </si>
  <si>
    <t>Тьютор</t>
  </si>
  <si>
    <t>Замковая Елена Александровна</t>
  </si>
  <si>
    <t xml:space="preserve"> ФГАОУ ВО "Южный Федеральный Университет"</t>
  </si>
  <si>
    <t xml:space="preserve"> экономист-менеджер</t>
  </si>
  <si>
    <t>ЧОУ ДПО "Академия бизнеса и управления системами"</t>
  </si>
  <si>
    <t>7 лет</t>
  </si>
  <si>
    <t>высшая</t>
  </si>
  <si>
    <t>№ 186 от 27.02.2024г</t>
  </si>
  <si>
    <t>Зыкова Ольга Николаевна</t>
  </si>
  <si>
    <t>ГОУ ВПО "РГЭУ "РИНХ"</t>
  </si>
  <si>
    <t>информатик-экономист</t>
  </si>
  <si>
    <t>5 года</t>
  </si>
  <si>
    <t>«Организация и содержание образовательной деятельности воспитателя дошкольной образовательной организации в условиях реализации ФОП в соответствии с ФГОС дошкольного образования»</t>
  </si>
  <si>
    <t>Иванова Дина Сергеевна</t>
  </si>
  <si>
    <t>ФГОУ ВПО "Южный Федеральный Университет"</t>
  </si>
  <si>
    <t>Старший воспитатель</t>
  </si>
  <si>
    <t>преподаватель, биолог</t>
  </si>
  <si>
    <t>3 мес</t>
  </si>
  <si>
    <t>№ 190 от 26.02.2025</t>
  </si>
  <si>
    <t>Игнатова Светлана Юрьевна</t>
  </si>
  <si>
    <t>ФГОУ ВПО Южный Федеральный Университет</t>
  </si>
  <si>
    <t>педагог-психолог</t>
  </si>
  <si>
    <t>дошкольная педагогика и психология</t>
  </si>
  <si>
    <t>№ 186 от 27.02.2024г.</t>
  </si>
  <si>
    <t>«Развитие детской одаренности в системе дополнительного образования»</t>
  </si>
  <si>
    <t>Карташова Светлана Владимировна</t>
  </si>
  <si>
    <t xml:space="preserve"> ГОУ СПО Ростовской области, "Ростовский базовый медицинский колледж"</t>
  </si>
  <si>
    <t>фармацевт</t>
  </si>
  <si>
    <t>Кравченко Ирина Алексеевна</t>
  </si>
  <si>
    <t>среднее профессиональное</t>
  </si>
  <si>
    <t>Ростовское областное государственное училище искуств</t>
  </si>
  <si>
    <t>музыкальный руководитель</t>
  </si>
  <si>
    <t>инструментальное исполнительство народные инструменты</t>
  </si>
  <si>
    <t>6 мес</t>
  </si>
  <si>
    <t>№ 1118 от 28.11.2024</t>
  </si>
  <si>
    <t>ООО "Высшая школа делового аминистрирования"</t>
  </si>
  <si>
    <t>"Содержание и технологии деятельности педагога дошкольной образовательной организации в соответствии с ФОП ДО и ФАОП ДО"</t>
  </si>
  <si>
    <t>Кущ Светлана Михайловна</t>
  </si>
  <si>
    <t>ФГБОУ ВО "Донской государственный технический университет"</t>
  </si>
  <si>
    <t>Психология</t>
  </si>
  <si>
    <t>16 лет</t>
  </si>
  <si>
    <t>2 год</t>
  </si>
  <si>
    <t>Лозина Ольга Викторовна</t>
  </si>
  <si>
    <t xml:space="preserve"> ФГБОУ ВПО "Южно-Российский государственный политехнический унивеситет (НПИ) имени М.И. Платова"</t>
  </si>
  <si>
    <t>инженер-технолог</t>
  </si>
  <si>
    <t>ООО "Региональный центр повышения квалификации"</t>
  </si>
  <si>
    <t>Лежаева Наталия Сергеевна</t>
  </si>
  <si>
    <t>ГБОУСПО РО "Новочеркасский промышленно-гуманитарный колледж"</t>
  </si>
  <si>
    <t xml:space="preserve"> менеджмент</t>
  </si>
  <si>
    <t>Лупинос Дарья Сергеевна</t>
  </si>
  <si>
    <t>НОУ ВПО "Ростовский социально-экономический институт"</t>
  </si>
  <si>
    <t>менеджмент</t>
  </si>
  <si>
    <t>АНО ДПО "ВГАППССС"</t>
  </si>
  <si>
    <t>ФГБОУВПО "Российский государственный гидрометеорологический университет"</t>
  </si>
  <si>
    <t>Инженер</t>
  </si>
  <si>
    <t>Инструктор по ФК</t>
  </si>
  <si>
    <t>Мироненко Ольга Григорьевна</t>
  </si>
  <si>
    <t>Федеральное государственное образовательное учреждение высшего профессионального образования "Северо-Кавказская академия государственной службы"</t>
  </si>
  <si>
    <t>Экономист</t>
  </si>
  <si>
    <t>Государственное бюджетное профессиональное образовательное учреждение Ростовской области "Донской строительный колледж"</t>
  </si>
  <si>
    <t>8 лет</t>
  </si>
  <si>
    <t>ООО «Региональный центр повышения квалификации»</t>
  </si>
  <si>
    <t>«Реализация образовательной программы в дошкольной образовательной организации с учетом требований ФОП ДО»</t>
  </si>
  <si>
    <t>Нагиева Софья Николаевна</t>
  </si>
  <si>
    <t>ФГБОУ ВО "Донской Государственный аграрный университет"</t>
  </si>
  <si>
    <t>Останина Наталья Васильевна</t>
  </si>
  <si>
    <t>Среднепрофессиональное техническое училище № 51 г. Лисичанск.</t>
  </si>
  <si>
    <t>электрик КиПиА</t>
  </si>
  <si>
    <t>ООО "НПФ "Институт профессиональной подготовки и повышения квалификации"</t>
  </si>
  <si>
    <t>Репко Татьяна Геннадьевна</t>
  </si>
  <si>
    <t>Ростовский-на-Дону Гидрометеорологический техникум Госкомгидромета СССР</t>
  </si>
  <si>
    <t>агрометеоролог</t>
  </si>
  <si>
    <t>НПФ Институт профессиональной подготовки и повышения квалификации</t>
  </si>
  <si>
    <t>«Обучение детей с органиченными позможностями здоровья (ОВЗ) в условиях реализации ФГОС</t>
  </si>
  <si>
    <t>Рогожина Марина Александровна</t>
  </si>
  <si>
    <t xml:space="preserve"> ФГБОУ ВПО Донской Государственный Университет</t>
  </si>
  <si>
    <t>коммерция</t>
  </si>
  <si>
    <t>№ 177 от 25.02.2022 г.</t>
  </si>
  <si>
    <t>Токарева Елена Анатольевна</t>
  </si>
  <si>
    <t>Таганрогский Государственный педагогический институт</t>
  </si>
  <si>
    <t xml:space="preserve"> методист по воспитательной работе.учитель этики и психологии семейной жизни</t>
  </si>
  <si>
    <t>17 лет</t>
  </si>
  <si>
    <t>№ 1043 от 26.11.2021г</t>
  </si>
  <si>
    <t>«Высшая школа делового администрирования»</t>
  </si>
  <si>
    <t>«Инклюзивное образование детей с ОВЗ в дошкольной образовательной организации согласно ФГОС и ФАОП ДО»</t>
  </si>
  <si>
    <t>Чавро Екатерина Валерьевна</t>
  </si>
  <si>
    <t xml:space="preserve"> Восточноукраинский национальный университет имени Владимира Даля</t>
  </si>
  <si>
    <t>Психолог, преподаватель психологии</t>
  </si>
  <si>
    <t>Частное образовательное учреждение дошкольного профессионального образования «Институт переподготовки и повышения квалификации»</t>
  </si>
  <si>
    <t>«Реализация дошкольного образования для воспитателей в соответствии с ФГОС и ФОП»</t>
  </si>
  <si>
    <t>Шалунова Анастасия Валерьевна</t>
  </si>
  <si>
    <t xml:space="preserve">ГБПОУ РО "Константиновский педагогический колледж" </t>
  </si>
  <si>
    <t>преподавание в начальных классах</t>
  </si>
  <si>
    <t>2 мес</t>
  </si>
  <si>
    <t>Щербинина Ольга Ивановна</t>
  </si>
  <si>
    <t>начальное - специальное</t>
  </si>
  <si>
    <t>СПТУ-57 Аксай</t>
  </si>
  <si>
    <t>повар</t>
  </si>
  <si>
    <t>в ООО «Общеобразовательный центр ИТ-перемена»</t>
  </si>
  <si>
    <t>«Организация образовательной деятельности с детьми с ОВЗ в дошкольных образовательных организациях в соответствии с требованием ФГОС ДО»</t>
  </si>
  <si>
    <t>Почетная грамота министерства труда и науки РФ, Ветеран труда</t>
  </si>
  <si>
    <t>2024; 2025; 2025</t>
  </si>
  <si>
    <t>Районный; Районный; Районный</t>
  </si>
  <si>
    <t>"Моя педагогическая находка"; "Учительгода 2025; "Фестиваль инноваций"</t>
  </si>
  <si>
    <t>участник; лауреат; лауреат</t>
  </si>
  <si>
    <t>Мальцева Олеся Сергеевна</t>
  </si>
  <si>
    <t>Победитель; Лауреат</t>
  </si>
  <si>
    <t>2012;2015; 2013; 2014; 2016; 2021</t>
  </si>
  <si>
    <t xml:space="preserve">Грамота УОАР; Грамота УОАР; Почетная грамота ВКО ВВД; Грамота УО; Благодарность администрации АР; Благодарность администрации АР; </t>
  </si>
  <si>
    <t>Районный; Районный; областной</t>
  </si>
  <si>
    <t>"Веселый светофор"; "Волшебное колесо -2025"; "Волшебное колесо -2025"</t>
  </si>
  <si>
    <t>2022; 2024</t>
  </si>
  <si>
    <t>Фестиваль инноваций; муниципальный "Журавушка-2024"</t>
  </si>
  <si>
    <t>2014; 2024</t>
  </si>
  <si>
    <t>лауреат; победитель</t>
  </si>
  <si>
    <t>Лауреат; победитель</t>
  </si>
  <si>
    <t xml:space="preserve">Районный; муниципальный </t>
  </si>
  <si>
    <t>Учитель года. Молодые педагоги; "Журавушка-2024"</t>
  </si>
  <si>
    <t>2017; 2018; 2017; 2018; 2022; 2023; 2023; 2023; 2024; 2024; 2024; 2024; 2025</t>
  </si>
  <si>
    <t xml:space="preserve">Районный; Районный; Всероссийский;Всероссийский;Международный; Региональный;Межнародный;Межнародный;Региональный;Муниципальный; Всероссийский; Районный; Районный; </t>
  </si>
  <si>
    <t>"Музыкальная капель"; "Музыкальная капель"; "Олимпиада. Современный муз.рук ДОУ"; "Гражданско-патриотическое воспитание в детском саду"; "Образовательный ресурс"; "Районная спартакиада"; "Россия Родина моя"; "Музыкальный серпантин"; "Мир моих увлечений";"Журавушка"; "Моя дружная семья"; "Музыкальная капель"; "Музыкальная капель"</t>
  </si>
  <si>
    <t>Участник; Лауреат; Лауреат; Лауреат; Участник; Лауреат; Лауреат; Лауреат; Лауреат; Лауреат; Победитель; Лауреат; Победитель</t>
  </si>
  <si>
    <t>2017; 2017; 2024;</t>
  </si>
  <si>
    <t>Грамота за пед.мастерство от администрации детского сада; Грамота за добросовестный труд и большой личный вклад в образование АР; Грамота за активную методическую работу в свете реализации сетевой модели ММС;</t>
  </si>
  <si>
    <t>3 года</t>
  </si>
  <si>
    <t xml:space="preserve">Левда Оксана Анатольевна </t>
  </si>
  <si>
    <t>г. Ставрополь, Негосударственное некомерческое образовательное учреждение высшего профессионального образования Институт Дружбы народов Кавказа</t>
  </si>
  <si>
    <t>Заведующий</t>
  </si>
  <si>
    <t>психолог</t>
  </si>
  <si>
    <t>20 лет</t>
  </si>
  <si>
    <t>«Особенности деятельности заведующего ДОО в условиях применения профессионального стандарта руководителя образовательной организации (управление дошкольной образовательной организацией)</t>
  </si>
  <si>
    <t>"Методы приемы и средства обучения детей с ОВЗ в условиях реализации ФГОС"</t>
  </si>
  <si>
    <t>ООО НПФ "СЭМС" (Стройэнергомонтажсервис)</t>
  </si>
  <si>
    <t>2025; 2025; 2025; 2025; 2023; 2023</t>
  </si>
  <si>
    <t>Благодарственная грамота за участие и подготовку учеников в олимпиаде "Лисенок"; Грамота за первое место класса на платформе Учи.ру в марафоне "Мистические бермуды"; Грамота за первое место класса на платформе Учи.ру в марафоне "Весеннее пробуждение"; Грамота за сплоченную работу и достижение цели в образовательном марафоне "Поход за знаниями"; Диплом победителя 1 степени всероссийского тестирования "Пед. эксперт"; Диплом призер 3 место всероссийский конкурс талантов.</t>
  </si>
  <si>
    <t xml:space="preserve">Почетная грамота президиума Аксайского района организации профсоюза работников народного образования и науки РФ за активную профсоюзную работу; </t>
  </si>
  <si>
    <t>2024; 2024</t>
  </si>
  <si>
    <t>Почетная грамота президиума Аксайского района организации профсоюза работников народного образования и науки РФ за активную профсоюзную работу; Благодарность Администрации Аксайского района за участие в районном конкурсе рисунков "О той земле, где я родился...", посвященном 100-летию образования Аксайского района</t>
  </si>
  <si>
    <t>2024; 2024; 2024</t>
  </si>
  <si>
    <t>2024;</t>
  </si>
  <si>
    <t xml:space="preserve">Грамота за добросовестный труд и в честь дня воспитателя; Почетная грамота президиума Аксайского района организации профсоюза работников народного образования и науки РФ за активную профсоюзную работу; </t>
  </si>
  <si>
    <t>2024 год; 2024</t>
  </si>
  <si>
    <t>2025; 2025; 2025; 2025; 2024; 2023; 2023; 2023; 2023; 2016; 2016; 2016; 2016; 2023</t>
  </si>
  <si>
    <t>Благодарственная грамота за участие и подготовку учеников в олимпиаде "Лисенок"; Грамота за первое место класса на платформе Учи.ру в марафоне "Мистические бермуды"; Грамота за первое место класса на платформе Учи.ру в марафоне "Весеннее пробуждение"; Грамота за сплоченную работу и достижение цели в образовательном марафоне "Поход за знаниями"; Благодарственное письмо высшая школа делового администрирования всероссийский конкурс поделок из конструктора.Благодарственное письмо высшая школа делового администрирования всероссийский  конкурс "У России много лиц" ко Дню народного единства. Диплом всероссийский конкурс талантов "Портфолио педагога" Диплом всероссийский конкурс талантов "Сценарии праздников и мероприятий.День народного единства". Диплом всероссийский конкурс талантов "Сценарии праздников и мероприятий"Казак рождается воином". Диплом международного конкурса "Солнечный свет" "портфолио педагога". Диплом международный творческий конкурс "Созвездие талантов" "День освобождения Ростова -на- дону от немецко-фашистских захватников"; Сертификат за подготовку победителей во всероссийском конкурсе "Звуки красочного листопада".Сертификат за подготовку победителей во всероссийском конкурсе "Творческий конкурс поделок".Диплом всероссийский конкурс талантов "Творческая мастерская педагога" "Осень талантов". Сертификат куратора всероссийского конкурса "С чего начинается Родина".</t>
  </si>
  <si>
    <t>участник</t>
  </si>
  <si>
    <t>Диплом "Прояви себя" для детей ОВЗ Почуеву Николаю. Грамота Клоповой Ульяне конкурс чтецов.</t>
  </si>
  <si>
    <t xml:space="preserve">Районный; Районный; </t>
  </si>
  <si>
    <t xml:space="preserve">2023; 2024; </t>
  </si>
  <si>
    <t>2023; 2022; 2022; 2022; 2021; 2021</t>
  </si>
  <si>
    <t>Диплом Чебан Владимир 3 место всероссийский конкурс "Умные и талантливые" номинация "Чтение, книги, сказки"; Диплом Чебан Владимир участник межрегионального конкурса "Солнечный свет" " Зимующие перелетные птицы"; Диплом всероссийского конкурса " Детский сад"; Диплом 1 место тестирование педагогов "ФГОС дошкольного образования"; диплом победителя (1 место) международный конкурс "Исследовательские работы" "Трудности детей ОВЗ в ДО"</t>
  </si>
  <si>
    <t>2024; 2024; 2021; 2020</t>
  </si>
  <si>
    <t>районный</t>
  </si>
  <si>
    <t>Сертификат о проведении мастер-класса в рамках 6 выездного семинара Совета молодых педагогов Профсоюза Аксайского района.</t>
  </si>
  <si>
    <t>2023; 2023</t>
  </si>
  <si>
    <t>Диплом Ивахненко Ксения 1 место Международный конкурс в рамках патриотического воспитания детей и подростков "Россия моя многонациональная страна"; Диплом победителя всероссийской олимпиады руководителей и педагогов ДОО "Государственные символы РФ история и современность".</t>
  </si>
  <si>
    <t>2023 гол; 2024; 2024</t>
  </si>
  <si>
    <t xml:space="preserve">Диплом лауреата 13 фестиваля творчества работников образования АР "Мир моих увлечений" Президиума АРО Профессионального союза работников народного образования и науки РФ; Почетная грамота за активную профсоюзную работу Президиума АРО Профессионального союза работников народного образования и науки РФ; Грамота за добросовестный труд, творческий подход и вчесть празднования дня воспитателя.  </t>
  </si>
  <si>
    <t xml:space="preserve">Грамота победителя Клопова Ульяна муниципальный конкурс чтецов. Диплом 2 место в муниципальном этапе областного смотра готовности команд ЮПИД ДОО "Вместе за безопасность дорожного движения"; </t>
  </si>
  <si>
    <t xml:space="preserve">Муниципальный; Муниципальный;  </t>
  </si>
  <si>
    <t>Региональный; Муниципальный</t>
  </si>
  <si>
    <t xml:space="preserve">2023; 2022; </t>
  </si>
  <si>
    <t xml:space="preserve">Диплом лауреата 11 фестиваля творчества работников образования АР "Мир моих увлечений" Президиума АРО Профессионального союза работников народного образования и науки РФ;Благодарность за успехи в организации образовательного и воспитательного процессов, добросовестный труд и участие в жизни дошкольного учреждения.Грамота за добросовестный труд, творческий подход и вчесть празднования дня воспитателя.  Диплом лауреата 13 фестиваля творчества работников образования АР "Мир моих увлечений" Президиума АРО Профессионального союза работников народного образования и науки РФ; Почетная грамота за активную профсоюзную работу Президиума АРО Профессионального союза работников народного образования и науки РФ; </t>
  </si>
  <si>
    <t>2021; 2021; 2022; 2023; 2024</t>
  </si>
  <si>
    <t xml:space="preserve">Сертификат участника "Журавушка -2023"; Диплом 2 место в муниципальном этапе областного смотра готовности команд ЮПИД ДОО "Вместе за безопасность дорожного движения"; Грамота победителя Клопова Ульяна муниципальный конкурс чтецов. </t>
  </si>
  <si>
    <t>Муниципальный; Муниципальный;  Муниципальный</t>
  </si>
  <si>
    <t>2023; 2023; 2023</t>
  </si>
  <si>
    <t>участник; лауреат; победитель</t>
  </si>
  <si>
    <t>Участник; Победитель; Лауреат</t>
  </si>
  <si>
    <t xml:space="preserve">Диплом Ревина Софья 3 место Международный конкурс в рамках патриотического воспитания детей и подростков "Россия моя многонациональная страна"; </t>
  </si>
  <si>
    <t xml:space="preserve">Содержание и технологии психологического сопровождения образовательного процесса в детском саду в свете введения ФОП. </t>
  </si>
  <si>
    <t>РМО Педагогов-психологов ДОУ</t>
  </si>
  <si>
    <t>РМО Старших воспитателей дошкольных образовательных учрежджений</t>
  </si>
  <si>
    <r>
      <t xml:space="preserve">Ф.И.О. </t>
    </r>
    <r>
      <rPr>
        <b/>
        <sz val="12"/>
        <color theme="1"/>
        <rFont val="Times New Roman"/>
        <family val="1"/>
        <charset val="204"/>
      </rPr>
      <t>(полностью)</t>
    </r>
  </si>
  <si>
    <r>
      <t xml:space="preserve">Стаж </t>
    </r>
    <r>
      <rPr>
        <b/>
        <sz val="12"/>
        <color theme="1"/>
        <rFont val="Times New Roman"/>
        <family val="1"/>
        <charset val="204"/>
      </rPr>
      <t xml:space="preserve">в </t>
    </r>
    <r>
      <rPr>
        <sz val="12"/>
        <color theme="1"/>
        <rFont val="Times New Roman"/>
        <family val="1"/>
        <charset val="204"/>
      </rPr>
      <t>занимаемой должности</t>
    </r>
  </si>
  <si>
    <r>
      <t xml:space="preserve">Статус "Молодого специалиста" - 3 года после </t>
    </r>
    <r>
      <rPr>
        <b/>
        <sz val="12"/>
        <color theme="1"/>
        <rFont val="Times New Roman"/>
        <family val="1"/>
        <charset val="204"/>
      </rPr>
      <t xml:space="preserve">очного </t>
    </r>
    <r>
      <rPr>
        <sz val="12"/>
        <color theme="1"/>
        <rFont val="Times New Roman"/>
        <family val="1"/>
        <charset val="204"/>
      </rPr>
      <t>окончания  высшего или среднего профессионального заведения (ДА/НЕТ)</t>
    </r>
  </si>
  <si>
    <t>«Технологии воспитания гражданственности и патриотизма  у детей дошкольного возрастав в  соответствии с целями и задачами рабочей программы воспитания федеральной образовательной программой дошкольного образования»</t>
  </si>
  <si>
    <t>Развитие способностей детей дошкольного возраста на основе выявления их склонностей и интересов.</t>
  </si>
  <si>
    <t>Использование информационных технологий в образовательном процессе детского сада в соответствии с ФОП</t>
  </si>
  <si>
    <t>Инструкторов по физической культуре ДОУ</t>
  </si>
  <si>
    <t>РМО педагогов   по работе с детьми ОВЗ</t>
  </si>
  <si>
    <t>РМО молодых специалистов ДОО</t>
  </si>
  <si>
    <t>РМО Воспитателей дошкольных образовательных учреждений</t>
  </si>
  <si>
    <t>РМО Музыкальных руководителей дошкольных образовательных учреждений</t>
  </si>
  <si>
    <t>Современные подходы к работе с семьями воспитанников ДОУ в соответствии с Программой просвещения родителей.</t>
  </si>
  <si>
    <t>Почетная грамота президиума Аксайского района организации профсоюза работников народного образования и науки РФ за активную профсоюзную работу; Грамота за добросовестный труд, творческий подход и вчесть празднования дня воспитателя.Грамота за добросовестный труд, творческий подход и вчесть празднования дня воспитателя начальника УОАРР Кучеренко А.К.;. Грамота за активную методическую работу  в свете реализации сетевой модели ММС.</t>
  </si>
  <si>
    <t>Почетная грамота президиума Аксайского района организации профсоюза работников народного образования и науки РФ за активную профсоюзную работу; Благодарность Администрации Аксайского района за участие в районном конкурсе рисунков "О той земле, где я родился...", посвященном 100-летию образования Аксайского района; Грамота за добросовестный труд, творческий подход и вчесть празднования дня воспитателя начальника УОАРР Кучеренко А.К.;.</t>
  </si>
  <si>
    <t>2021: 2021; 2022; 2022</t>
  </si>
  <si>
    <t>Грамота за добросовестный труд, творческий подход и вчесть празднования дня воспитателя начальника УОАРР Кучеренко А.К.; Похвальная грамота заведующего МБДОУ№1 "Лучик"  за высокую результативность работы за 2020-2021 учебный год.;Благодарственное письмо  за подготовку участников 10 юбилейной детско-юношеской патриотической акции "Рисуем победу-2022", куратор акции, депутат Государственной Думы ВС РФ А.И Аршинова.; Благодарность Главы Администрации Аксайского района  С.Н. Бодрякова за плодотворный добросовестный труд  в честь дня дошкольного работника.</t>
  </si>
  <si>
    <t>2020; 2020; 2022; 2020; 2023</t>
  </si>
  <si>
    <t>Диплом победителя всероссийского творческого конкурса "Мама первое слово" Бабенко А.В.; Диплом победителя всероссийского литературно-художественного конкурса к 255 -летию со дня рождения А.С.Пушкина Саламатина Екатерина, Фоменко Ева; Благодарственная грамота за участие и подготовку учеников в олимпиаде "Лисенок"; Диплом педагога, подготовившего победителя всероссийского конкурса профессионального мастерства номинация "Презентация" Замковая В.Д., Замковая Ю.Д. 1 место; Диплом  победителя всероссийской олимпиады руководителей и педагогов ДОО "Государственные символы РФ история и современность";</t>
  </si>
  <si>
    <t xml:space="preserve">2004; 2006; 2013; 2016; 2019;  2020; 2021; 2021  </t>
  </si>
  <si>
    <t>Благодарственное письмо за организацию и подготовку воспитанников во 2 всероссийском конкурсе творческих работ, посвященных Дню Матери. "Весь мир начинается с мамы"; Диплом победителя всероссийского литературно-художественного конкурса к 255 -летию со дня рождения А.С.Пушкина Саламатина Екатерина, Фоменко Ева.; Благодарственное письмо всероссийского интернет-конкурса заведующему Токаревой Елене Анатольевне за активное участие сотрудников в конкурсе.;  Диплом педагога, подготовившего победителя всероссийского конкурса чтецов "Победный Май" Егоров Виталий 1 место "Декоративно-прикладное творчество"; Диплом педагога, подготовившего победителя всероссийского конкурса чтецов "Помнит сердце, не забудет никогда" Егоров Виталий 3 место.; Диплом педагога, подготовившего победителя всероссийского конкурса чтецов "Поэтическое лето"Лебедева Ксения 1 место. Диплом победителя  всероссийской профессиональной олимпиады работников образования.;</t>
  </si>
  <si>
    <t>2016; 2020; 2013; 2020; 2020; 2021; 2021;</t>
  </si>
  <si>
    <t>Лауреат</t>
  </si>
  <si>
    <t xml:space="preserve">Областной; </t>
  </si>
  <si>
    <t>Региональный этап  Всероссийского (международного) фестиваля "Праздник эколят - молодых защитников природы"</t>
  </si>
  <si>
    <t>2020; 2022; 2022; 2023</t>
  </si>
  <si>
    <t>Муниципальный; Федеральный, Районный; Областной</t>
  </si>
  <si>
    <t xml:space="preserve">Фестиваль " калейдоскоп математических идей в ДОУ" в номинации "Мир математических представлений"; Воспитатели России;   Фестиваль инноваций; Региональный этап  Всероссийского (международного) фестиваля "Праздник эколят - молодых защитников природы"       </t>
  </si>
  <si>
    <t>Участник; Участник; лауреат; лауреат</t>
  </si>
  <si>
    <t>2020; 2020; 2020; 2022</t>
  </si>
  <si>
    <t xml:space="preserve"> Сертификат за подготовку призера всероссийского конкурса чтецов "Та, чьё имя свято" Ткачева С.И.; Диплом 1 место Всероссийский творческий конкурс "Зимняя сказка"; Диплом участника всероссийского онлайн -тестирования "Первая доврачебная помощь детям"; Диплом за участие  в фотоконкурсе на лучшее оформление пространства ДОУ "9 мая - День Великой Победы!"</t>
  </si>
  <si>
    <t>Благодарность Депутата Законодательного собрания РО за добросовестный труд и в связи с Днем учителя. С.В. Рожков. 2024;</t>
  </si>
  <si>
    <t xml:space="preserve">2023; 2022; 2021; 2021; 2021; 2019; 2024;2024; </t>
  </si>
  <si>
    <t>Благодарность всвязи с днем дошкольного работника Заведующего отделом образования администрации Морозовского района В.И. Быковского; Почетная грамота администрации Морозовского городского поселения лучшему педагогу 2006 года заведующему МДОУ №1 главы города Г.А.Чумакова.; Почетная грамота Министерства образования и науки РФ.; Благодарственное письмо ВДПО Аксайского района РО; Благодарственное письмо Главы Администрации г.Аксая М.М Агрызкова за активное участие в эео-акции по сбору макулатуры.; Благодарственное письмо депутата зак.собрания РО С.В.Рожкова за активное участие в эко-акции "Сдай макулатуру-спаси дерево"; Похвальная грамота заведующий МБДОУ №1 Лучик Левда О.А.за высокую результативность работы за 2021 год.; Похвальная грамота заведующего МБДОУ №1 "Лучик" за постановку сказки "Колобок".</t>
  </si>
  <si>
    <t>Почетная грамота президиума Аксайского района организации профсоюза работников народного образования и науки РФ за активную профсоюзную работу "Мир моих увлечений"; Почетная грамота президиума Аксайского района организации профсоюза работников народного образования и науки РФ за активную профсоюзную работу "Мир моих увлечений"; Благодарностьза добросовестный труд и в честь дня воспитателя заведующий МБДОУ №1 "Лучик" Левда О.А. Почетная грамота президиума Аксайского района организации профсоюза работников народного образования и науки РФ за активную профсоюзную работу "Мир моих увлечений"; Грамота за добросовестный труд и в честь дня воспитателяА.К. Кучеренко; Грамота за активное участие в эко акции по сбору макулатуры С.В. Рожков; Почетная грамота президиума Аксайского района организации профсоюза работников народного образования и науки РФ за активную профсоюзную работу; Почетная грамота президиума Аксайского района организации профсоюза работников народного образования и науки РФ за активную профсоюзную работу;</t>
  </si>
  <si>
    <t>2020; 2020; 2020</t>
  </si>
  <si>
    <t>Благодарственное письмо за подготовку участников всероссийского конкурса " Улица.дорога.Пешеход"; Благодарственное письмо за подготовку участников всероссийского конкурса "До свидания, цветущее лето!"; Благодарственное письмо за подготовку участников всероссийского конкурса " Открывается, как книжка, наш весёлый Новый год!"; Диплом победителя всероссийского тестирования  "Теория и методика развития речи детей"</t>
  </si>
  <si>
    <t>2017;</t>
  </si>
  <si>
    <t>Благодарственное письмо за активное участие в эко-акции "Свобода от отходов" в рамках всероссийского экологического движения "Сделаем вместе" Зам. Главы Администрации АР по соц.вопросам О.Н.Пушкина</t>
  </si>
  <si>
    <t xml:space="preserve"> Диплом лауреата 13 фестиваля творчества работников образования АР "Мир моих увлечений" Президиума АРО Профессионального союза работников народного образования и науки РФ; </t>
  </si>
  <si>
    <t>2023; 2023; 2023; 2022</t>
  </si>
  <si>
    <t>Благодарность за активное участие в спортивном семейном фестивале всероссийского проекта "Семейная команда"; Благодарственное письмо за подготовку  победителя всероссийского творческого конкурса Купиной В. "Моя семья";Благодарственное письмо за подготовку  победителя всероссийского творческого конкурса Грабар С.. "Что мы знаем о лете?"; Благодарственное письмо за подготовку  победителя всероссийской он-лайн викторины "АБВГДейка"; Диплом за участие  в фотоконкурсе на лучшее оформление пространства ДОУ "9 мая - День Великой Победы!"</t>
  </si>
  <si>
    <t>Благодарственное письмо МБДОУ №1 "Лучик" за активное участие в проекте.</t>
  </si>
  <si>
    <t>Министерства общего и профессионального образования РО за значительные успехи в воспитании детей Министр Балина Л.В.; Благодарственное письмо Министерства общего и профессионального образования РО за многолетний труд Министр Балина Л.В.</t>
  </si>
  <si>
    <t>Присвоено почетное звание "Почетный работник сферы образования РФ" Приказ минпросвещения россии от 9.06.2022; Почетная грамота Министерства Образования РФ зам.министра Огородова Л.М. за значительные заслуги в сфере образования;</t>
  </si>
  <si>
    <t>2011: 2012: 2013; 2014; 2014: 2014 2014; 2014; 2015; 2017; 2018; 2019; 2020; 2020; 2022; 2022; 2023</t>
  </si>
  <si>
    <t>Благодарность УОААР по итогам мониторинга деятельности методических служб  сетевого взаимодействия ММС Начальник УОААР Черноусов В.И..; Благодарность Главы города Аксая Борзенко В.И.; Благодарность УОААР за активную реализацию модели сетевого взаимодействия ММС Начальник УОААР Черноусов В.И..;  Благодарственное письмо Администрации Центра диагностики и консультирования АР за организацию благотворительного праздника "Новогодняя елочка"; Почетная грамота ВКО ВВД Черкасский округ Аксайский юрт ст.Аксайская  за приобщение детей к традициям Донского казачества и организацию праздника ко Дню Победы; Благодарность УОААР за активную реализацию модели сетевого взаимодействия ММС Начальник УОААР Черноусов В.И..; Благодарственное письмо Благодарность УОААР за активную реализацию модели сетевого взаимодействия ММС Начальник УОААР Черноусов В.И..;  Награждение от Главы Аксайского района Борзенко В.И. за плодотворный добросовестный труд и в связи с празднованием дня воспитателя.; Благодарность УОААР за активную реализацию модели сетевого взаимодействия Начальник УОААР Кучеренко А.К.; Награждена памятной медалью "450 лет со дня образования города Аксай"; Благодарственное письмо УОААР за активное участие в мероприятиях всероссийского фестиваля профессиональных сообществ "В царстве русского языка"; Благодарность УОААР за создание условий для реализации сетевого взаимодействия ММС. Начальник УОААР Кучеренко А.К.</t>
  </si>
  <si>
    <t>2010; 2017; 2017</t>
  </si>
  <si>
    <t>Районный; Региональный; Районный</t>
  </si>
  <si>
    <t>"Лучший социальный партнер"; Епархиальный конкурс творческих работ " Мама-мой ангел!"; "Лучший социальный партнер"</t>
  </si>
  <si>
    <t>победитель; участник; лауреат</t>
  </si>
  <si>
    <r>
      <t>Данные о</t>
    </r>
    <r>
      <rPr>
        <b/>
        <sz val="12"/>
        <color theme="1"/>
        <rFont val="Times New Roman"/>
        <family val="1"/>
        <charset val="204"/>
      </rPr>
      <t xml:space="preserve"> рукводящих и педагогических </t>
    </r>
    <r>
      <rPr>
        <sz val="12"/>
        <color theme="1"/>
        <rFont val="Times New Roman"/>
        <family val="1"/>
        <charset val="204"/>
      </rPr>
      <t>работниках   МБДОУ №1 "Лучик"    на 01.09.2025 года</t>
    </r>
  </si>
  <si>
    <t xml:space="preserve">Старший воспитатель                                              </t>
  </si>
  <si>
    <t>Иванова Д.С.</t>
  </si>
  <si>
    <t xml:space="preserve">Инспектор </t>
  </si>
  <si>
    <t>Удеревская Д.В.</t>
  </si>
  <si>
    <t xml:space="preserve">Заведующий МБДОУ №1 "Лучик"                                 Левда О.А. </t>
  </si>
  <si>
    <t xml:space="preserve">отдела </t>
  </si>
  <si>
    <t>кадров</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</si>
</sst>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charset val="204"/>
      <scheme val="minor"/>
    </font>
    <font>
      <sz val="8"/>
      <color indexed="8"/>
      <name val="Calibri"/>
      <family val="2"/>
      <charset val="204"/>
    </font>
    <font>
      <sz val="8"/>
      <name val="Calibri"/>
      <family val="2"/>
      <charset val="204"/>
    </font>
    <font>
      <sz val="8"/>
      <color theme="1"/>
      <name val="Calibri"/>
      <family val="2"/>
      <charset val="204"/>
      <scheme val="minor"/>
    </font>
    <font>
      <sz val="12"/>
      <color theme="1"/>
      <name val="Calibri"/>
      <family val="2"/>
      <charset val="204"/>
      <scheme val="minor"/>
    </font>
    <font>
      <sz val="12"/>
      <color theme="1"/>
      <name val="Times New Roman"/>
      <family val="1"/>
      <charset val="204"/>
    </font>
    <font>
      <b/>
      <sz val="12"/>
      <color theme="1"/>
      <name val="Times New Roman"/>
      <family val="1"/>
      <charset val="204"/>
    </font>
    <font>
      <sz val="12"/>
      <color indexed="8"/>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2">
    <xf numFmtId="0" fontId="0" fillId="0" borderId="0" xfId="0"/>
    <xf numFmtId="0" fontId="3" fillId="0" borderId="0" xfId="0" applyFont="1" applyAlignment="1">
      <alignment horizontal="left" wrapText="1" shrinkToFit="1"/>
    </xf>
    <xf numFmtId="0" fontId="3" fillId="0" borderId="0" xfId="0" applyFont="1" applyAlignment="1">
      <alignment horizontal="left" wrapText="1"/>
    </xf>
    <xf numFmtId="0" fontId="3" fillId="0" borderId="0" xfId="0" applyFont="1" applyBorder="1" applyAlignment="1">
      <alignment horizontal="left" wrapText="1" shrinkToFit="1"/>
    </xf>
    <xf numFmtId="0" fontId="3" fillId="0" borderId="0" xfId="0" applyFont="1" applyBorder="1" applyAlignment="1">
      <alignment horizontal="left" wrapText="1"/>
    </xf>
    <xf numFmtId="0" fontId="1" fillId="0" borderId="0" xfId="0" applyFont="1" applyAlignment="1">
      <alignment horizontal="left" wrapText="1"/>
    </xf>
    <xf numFmtId="0" fontId="1" fillId="0" borderId="0" xfId="0" applyFont="1" applyBorder="1" applyAlignment="1">
      <alignment horizontal="left" wrapText="1"/>
    </xf>
    <xf numFmtId="0" fontId="4" fillId="0" borderId="0" xfId="0" applyFont="1" applyAlignment="1">
      <alignment horizontal="left" wrapText="1" shrinkToFit="1"/>
    </xf>
    <xf numFmtId="0" fontId="4" fillId="0" borderId="0" xfId="0" applyFont="1" applyAlignment="1">
      <alignment horizontal="left" wrapText="1" shrinkToFit="1"/>
    </xf>
    <xf numFmtId="0" fontId="4" fillId="0" borderId="0" xfId="0" applyFont="1" applyAlignment="1">
      <alignment horizontal="left" wrapText="1" shrinkToFit="1"/>
    </xf>
    <xf numFmtId="0" fontId="1" fillId="0" borderId="0" xfId="0" applyFont="1" applyFill="1" applyBorder="1" applyAlignment="1">
      <alignment horizontal="left" wrapText="1"/>
    </xf>
    <xf numFmtId="0" fontId="1" fillId="0" borderId="0" xfId="0" applyFont="1" applyFill="1" applyAlignment="1">
      <alignment horizontal="left" wrapText="1"/>
    </xf>
    <xf numFmtId="0" fontId="5" fillId="0" borderId="0" xfId="0" applyFont="1" applyAlignment="1">
      <alignment horizontal="left" wrapText="1"/>
    </xf>
    <xf numFmtId="0" fontId="5" fillId="0" borderId="0" xfId="0" applyFont="1" applyAlignment="1">
      <alignment horizontal="left" wrapText="1" shrinkToFit="1"/>
    </xf>
    <xf numFmtId="0" fontId="5" fillId="0" borderId="0" xfId="0" applyFont="1" applyBorder="1" applyAlignment="1">
      <alignment horizontal="left" wrapText="1" shrinkToFit="1"/>
    </xf>
    <xf numFmtId="0" fontId="5" fillId="0" borderId="0" xfId="0" applyFont="1" applyBorder="1" applyAlignment="1">
      <alignment horizontal="left" wrapText="1"/>
    </xf>
    <xf numFmtId="0" fontId="5" fillId="0" borderId="4" xfId="0" applyFont="1" applyBorder="1" applyAlignment="1">
      <alignment horizontal="left" wrapText="1" shrinkToFit="1"/>
    </xf>
    <xf numFmtId="0" fontId="5" fillId="0" borderId="11" xfId="0" applyFont="1" applyBorder="1" applyAlignment="1">
      <alignment horizontal="left" wrapText="1" shrinkToFit="1"/>
    </xf>
    <xf numFmtId="0" fontId="5" fillId="0" borderId="1" xfId="0" applyFont="1" applyBorder="1" applyAlignment="1">
      <alignment horizontal="left" wrapText="1" shrinkToFit="1"/>
    </xf>
    <xf numFmtId="0" fontId="7" fillId="0" borderId="1" xfId="0" applyFont="1" applyBorder="1" applyAlignment="1">
      <alignment horizontal="left" wrapText="1"/>
    </xf>
    <xf numFmtId="0" fontId="7" fillId="0" borderId="1" xfId="0" applyFont="1" applyBorder="1" applyAlignment="1">
      <alignment horizontal="left" wrapText="1" shrinkToFit="1"/>
    </xf>
    <xf numFmtId="0" fontId="5" fillId="0" borderId="1" xfId="0" applyFont="1" applyBorder="1" applyAlignment="1">
      <alignment wrapText="1"/>
    </xf>
    <xf numFmtId="0" fontId="5" fillId="0" borderId="2" xfId="0" applyFont="1" applyBorder="1" applyAlignment="1">
      <alignment horizontal="center" wrapText="1"/>
    </xf>
    <xf numFmtId="14" fontId="7" fillId="0" borderId="1" xfId="0" applyNumberFormat="1" applyFont="1" applyBorder="1" applyAlignment="1">
      <alignment horizontal="left" wrapText="1" shrinkToFit="1"/>
    </xf>
    <xf numFmtId="0" fontId="7" fillId="0" borderId="1" xfId="0" applyNumberFormat="1" applyFont="1" applyBorder="1" applyAlignment="1">
      <alignment horizontal="left" wrapText="1" shrinkToFit="1"/>
    </xf>
    <xf numFmtId="0" fontId="5" fillId="0" borderId="2" xfId="0" applyFont="1" applyBorder="1" applyAlignment="1">
      <alignment horizontal="left" wrapText="1" shrinkToFit="1"/>
    </xf>
    <xf numFmtId="0" fontId="5" fillId="0" borderId="0" xfId="0" applyFont="1" applyAlignment="1">
      <alignment wrapText="1"/>
    </xf>
    <xf numFmtId="0" fontId="5" fillId="0" borderId="2" xfId="0" applyFont="1" applyBorder="1" applyAlignment="1">
      <alignment horizontal="center" wrapText="1" shrinkToFit="1"/>
    </xf>
    <xf numFmtId="0" fontId="5" fillId="0" borderId="1" xfId="0" applyFont="1" applyBorder="1" applyAlignment="1">
      <alignment horizontal="center" wrapText="1" shrinkToFit="1"/>
    </xf>
    <xf numFmtId="0" fontId="7" fillId="0" borderId="2" xfId="0" applyFont="1" applyBorder="1" applyAlignment="1">
      <alignment horizontal="left" wrapText="1" shrinkToFit="1"/>
    </xf>
    <xf numFmtId="0" fontId="5" fillId="0" borderId="1" xfId="0" applyFont="1" applyBorder="1" applyAlignment="1">
      <alignment horizontal="left" wrapText="1"/>
    </xf>
    <xf numFmtId="14" fontId="5" fillId="0" borderId="1" xfId="0" applyNumberFormat="1" applyFont="1" applyBorder="1" applyAlignment="1">
      <alignment horizontal="left" wrapText="1" shrinkToFit="1"/>
    </xf>
    <xf numFmtId="0" fontId="7" fillId="0" borderId="1" xfId="0" applyFont="1" applyFill="1" applyBorder="1" applyAlignment="1">
      <alignment horizontal="left" wrapText="1"/>
    </xf>
    <xf numFmtId="14" fontId="7" fillId="0" borderId="1" xfId="0" applyNumberFormat="1" applyFont="1" applyFill="1" applyBorder="1" applyAlignment="1">
      <alignment horizontal="left" wrapText="1" shrinkToFit="1"/>
    </xf>
    <xf numFmtId="0" fontId="5" fillId="0" borderId="1" xfId="0" applyFont="1" applyFill="1" applyBorder="1" applyAlignment="1">
      <alignment horizontal="left" wrapText="1" shrinkToFit="1"/>
    </xf>
    <xf numFmtId="0" fontId="7" fillId="0" borderId="1" xfId="0" applyFont="1" applyFill="1" applyBorder="1" applyAlignment="1">
      <alignment horizontal="left" wrapText="1" shrinkToFit="1"/>
    </xf>
    <xf numFmtId="0" fontId="7" fillId="0" borderId="0" xfId="0" applyFont="1" applyAlignment="1">
      <alignment horizontal="left" wrapText="1"/>
    </xf>
    <xf numFmtId="0" fontId="5" fillId="0" borderId="2" xfId="0" applyFont="1" applyFill="1" applyBorder="1" applyAlignment="1">
      <alignment horizontal="center" wrapText="1"/>
    </xf>
    <xf numFmtId="0" fontId="7" fillId="0" borderId="1" xfId="0" applyNumberFormat="1" applyFont="1" applyFill="1" applyBorder="1" applyAlignment="1">
      <alignment horizontal="left" wrapText="1" shrinkToFit="1"/>
    </xf>
    <xf numFmtId="0" fontId="7" fillId="0" borderId="0" xfId="0" applyFont="1" applyFill="1" applyAlignment="1">
      <alignment horizontal="left" wrapText="1"/>
    </xf>
    <xf numFmtId="0" fontId="7" fillId="0" borderId="0" xfId="0" applyFont="1" applyBorder="1" applyAlignment="1">
      <alignment horizontal="left" wrapText="1"/>
    </xf>
    <xf numFmtId="14" fontId="7" fillId="0" borderId="0" xfId="0" applyNumberFormat="1" applyFont="1" applyBorder="1" applyAlignment="1">
      <alignment horizontal="left" wrapText="1" shrinkToFit="1"/>
    </xf>
    <xf numFmtId="0" fontId="7" fillId="0" borderId="0" xfId="0" applyNumberFormat="1" applyFont="1" applyBorder="1" applyAlignment="1">
      <alignment horizontal="left" wrapText="1" shrinkToFit="1"/>
    </xf>
    <xf numFmtId="0" fontId="7" fillId="0" borderId="0" xfId="0" applyFont="1" applyBorder="1" applyAlignment="1">
      <alignment horizontal="left" wrapText="1" shrinkToFit="1"/>
    </xf>
    <xf numFmtId="0" fontId="5" fillId="0" borderId="0" xfId="0" applyFont="1" applyAlignment="1">
      <alignment horizontal="left" wrapText="1" shrinkToFit="1"/>
    </xf>
    <xf numFmtId="0" fontId="7" fillId="0" borderId="1" xfId="0" applyFont="1" applyFill="1" applyBorder="1" applyAlignment="1">
      <alignment horizontal="left" vertical="top" wrapText="1"/>
    </xf>
    <xf numFmtId="0" fontId="7" fillId="0" borderId="1" xfId="0" applyFont="1" applyFill="1" applyBorder="1" applyAlignment="1">
      <alignment horizontal="left" vertical="top" wrapText="1" shrinkToFit="1"/>
    </xf>
    <xf numFmtId="0" fontId="7" fillId="0" borderId="0" xfId="0" applyFont="1" applyFill="1" applyAlignment="1">
      <alignment horizontal="left" vertical="top" wrapText="1"/>
    </xf>
    <xf numFmtId="0" fontId="7" fillId="0" borderId="1" xfId="0" applyFont="1" applyBorder="1" applyAlignment="1">
      <alignment horizontal="left" vertical="top" wrapText="1" shrinkToFit="1"/>
    </xf>
    <xf numFmtId="14" fontId="7" fillId="0" borderId="1" xfId="0" applyNumberFormat="1" applyFont="1" applyFill="1" applyBorder="1" applyAlignment="1">
      <alignment horizontal="left" vertical="top" wrapText="1" shrinkToFit="1"/>
    </xf>
    <xf numFmtId="0" fontId="7" fillId="0" borderId="1" xfId="0" applyFont="1" applyBorder="1" applyAlignment="1">
      <alignment horizontal="left" vertical="top" wrapText="1"/>
    </xf>
    <xf numFmtId="14" fontId="7" fillId="0" borderId="1" xfId="0" applyNumberFormat="1" applyFont="1" applyBorder="1" applyAlignment="1">
      <alignment horizontal="left" vertical="top" wrapText="1" shrinkToFit="1"/>
    </xf>
    <xf numFmtId="0" fontId="7" fillId="0" borderId="2" xfId="0" applyFont="1" applyBorder="1" applyAlignment="1">
      <alignment horizontal="left" vertical="top" wrapText="1" shrinkToFit="1"/>
    </xf>
    <xf numFmtId="0" fontId="5" fillId="0" borderId="3" xfId="0" applyFont="1" applyBorder="1" applyAlignment="1">
      <alignment horizontal="center" wrapText="1" shrinkToFit="1"/>
    </xf>
    <xf numFmtId="0" fontId="5" fillId="0" borderId="2" xfId="0" applyFont="1" applyBorder="1" applyAlignment="1">
      <alignment horizontal="center" wrapText="1" shrinkToFit="1"/>
    </xf>
    <xf numFmtId="0" fontId="5" fillId="0" borderId="3" xfId="0" applyFont="1" applyBorder="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shrinkToFit="1"/>
    </xf>
    <xf numFmtId="0" fontId="5" fillId="0" borderId="5" xfId="0" applyFont="1" applyBorder="1" applyAlignment="1">
      <alignment horizontal="center" wrapText="1" shrinkToFit="1"/>
    </xf>
    <xf numFmtId="0" fontId="5" fillId="0" borderId="6" xfId="0" applyFont="1" applyBorder="1" applyAlignment="1">
      <alignment horizontal="center" wrapText="1" shrinkToFit="1"/>
    </xf>
    <xf numFmtId="0" fontId="5" fillId="0" borderId="7" xfId="0" applyFont="1" applyBorder="1" applyAlignment="1">
      <alignment horizontal="center" wrapText="1" shrinkToFit="1"/>
    </xf>
    <xf numFmtId="0" fontId="5" fillId="0" borderId="8" xfId="0" applyFont="1" applyBorder="1" applyAlignment="1">
      <alignment horizontal="center" wrapText="1" shrinkToFit="1"/>
    </xf>
    <xf numFmtId="0" fontId="5" fillId="0" borderId="9" xfId="0" applyFont="1" applyBorder="1" applyAlignment="1">
      <alignment horizontal="center" wrapText="1" shrinkToFit="1"/>
    </xf>
    <xf numFmtId="0" fontId="5" fillId="0" borderId="10" xfId="0" applyFont="1" applyBorder="1" applyAlignment="1">
      <alignment horizontal="center" wrapText="1" shrinkToFit="1"/>
    </xf>
    <xf numFmtId="0" fontId="5" fillId="0" borderId="0" xfId="0" applyFont="1" applyAlignment="1">
      <alignment horizontal="left" wrapText="1" shrinkToFit="1"/>
    </xf>
    <xf numFmtId="0" fontId="5" fillId="0" borderId="0" xfId="0" applyFont="1" applyAlignment="1">
      <alignment horizontal="center" wrapText="1" shrinkToFit="1"/>
    </xf>
    <xf numFmtId="0" fontId="4" fillId="0" borderId="0" xfId="0" applyFont="1" applyAlignment="1">
      <alignment horizontal="center" wrapText="1" shrinkToFit="1"/>
    </xf>
    <xf numFmtId="0" fontId="5" fillId="0" borderId="1" xfId="0" applyFont="1" applyBorder="1" applyAlignment="1">
      <alignment horizontal="center" wrapText="1" shrinkToFit="1"/>
    </xf>
    <xf numFmtId="0" fontId="5" fillId="0" borderId="4" xfId="0" applyFont="1" applyBorder="1" applyAlignment="1">
      <alignment horizontal="center" wrapText="1" shrinkToFit="1"/>
    </xf>
    <xf numFmtId="0" fontId="6" fillId="0" borderId="3" xfId="0" applyFont="1" applyBorder="1" applyAlignment="1">
      <alignment horizontal="center" wrapText="1" shrinkToFit="1"/>
    </xf>
    <xf numFmtId="0" fontId="6" fillId="0" borderId="4" xfId="0" applyFont="1" applyBorder="1" applyAlignment="1">
      <alignment horizontal="center" wrapText="1" shrinkToFit="1"/>
    </xf>
    <xf numFmtId="0" fontId="6" fillId="0" borderId="2" xfId="0" applyFont="1" applyBorder="1" applyAlignment="1">
      <alignment horizontal="center" wrapText="1" shrinkToFit="1"/>
    </xf>
    <xf numFmtId="0" fontId="5" fillId="0" borderId="1" xfId="0" applyFont="1" applyBorder="1" applyAlignment="1">
      <alignment horizontal="center" wrapText="1"/>
    </xf>
    <xf numFmtId="0" fontId="5" fillId="0" borderId="4" xfId="0" applyFont="1" applyBorder="1" applyAlignment="1">
      <alignment horizontal="center" wrapText="1"/>
    </xf>
    <xf numFmtId="0" fontId="5" fillId="0" borderId="1" xfId="0" applyFont="1" applyBorder="1" applyAlignment="1">
      <alignment horizontal="left" wrapText="1"/>
    </xf>
    <xf numFmtId="0" fontId="5" fillId="0" borderId="11" xfId="0" applyFont="1" applyBorder="1" applyAlignment="1">
      <alignment horizontal="center" wrapText="1"/>
    </xf>
    <xf numFmtId="0" fontId="5" fillId="0" borderId="12" xfId="0" applyFont="1" applyBorder="1" applyAlignment="1">
      <alignment horizontal="center" wrapText="1"/>
    </xf>
    <xf numFmtId="0" fontId="5" fillId="0" borderId="13" xfId="0" applyFont="1" applyBorder="1" applyAlignment="1">
      <alignment horizontal="center" wrapText="1"/>
    </xf>
    <xf numFmtId="0" fontId="6" fillId="0" borderId="1" xfId="0" applyFont="1" applyBorder="1" applyAlignment="1">
      <alignment horizontal="left" wrapText="1" shrinkToFit="1"/>
    </xf>
    <xf numFmtId="0" fontId="5" fillId="0" borderId="11" xfId="0" applyFont="1" applyBorder="1" applyAlignment="1">
      <alignment horizontal="center" wrapText="1" shrinkToFit="1"/>
    </xf>
    <xf numFmtId="0" fontId="5" fillId="0" borderId="12" xfId="0" applyFont="1" applyBorder="1" applyAlignment="1">
      <alignment horizontal="center" wrapText="1" shrinkToFit="1"/>
    </xf>
    <xf numFmtId="0" fontId="5" fillId="0" borderId="13" xfId="0" applyFont="1" applyBorder="1" applyAlignment="1">
      <alignment horizontal="center" wrapText="1" shrinkToFi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2\Desktop\&#1089;&#1087;&#1080;&#1089;&#1086;&#1082;%20%20&#1091;&#1095;&#1072;&#1089;&#1090;&#1085;&#1080;&#1082;&#1086;&#1074;%20&#1056;&#1057;&#1058;&#1043;%202025%20-2026%20&#1091;&#1095;.&#1075;&#1086;&#1076;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6">
          <cell r="B6" t="str">
            <v>«Методическое  сопровождение образовательной деятельности ДОУ в  условиях реализации ФОП ДО»</v>
          </cell>
        </row>
      </sheetData>
      <sheetData sheetId="1" refreshError="1"/>
      <sheetData sheetId="2"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4"/>
  <sheetViews>
    <sheetView tabSelected="1" topLeftCell="U16" zoomScale="75" zoomScaleNormal="75" workbookViewId="0">
      <selection activeCell="AC17" sqref="AC17"/>
    </sheetView>
  </sheetViews>
  <sheetFormatPr defaultColWidth="9.109375" defaultRowHeight="10.199999999999999" x14ac:dyDescent="0.2"/>
  <cols>
    <col min="1" max="1" width="5.33203125" style="2" bestFit="1" customWidth="1"/>
    <col min="2" max="2" width="12.44140625" style="2" customWidth="1"/>
    <col min="3" max="3" width="15.21875" style="1" customWidth="1"/>
    <col min="4" max="4" width="11" style="1" customWidth="1"/>
    <col min="5" max="5" width="8.88671875" style="1" customWidth="1"/>
    <col min="6" max="6" width="16.33203125" style="1" customWidth="1"/>
    <col min="7" max="7" width="17.109375" style="1" customWidth="1"/>
    <col min="8" max="8" width="14.77734375" style="1" customWidth="1"/>
    <col min="9" max="9" width="15.44140625" style="1" customWidth="1"/>
    <col min="10" max="10" width="9.109375" style="1" customWidth="1"/>
    <col min="11" max="11" width="7" style="1" customWidth="1"/>
    <col min="12" max="12" width="7.44140625" style="1" customWidth="1"/>
    <col min="13" max="13" width="6.77734375" style="1" customWidth="1"/>
    <col min="14" max="14" width="5.44140625" style="1" customWidth="1"/>
    <col min="15" max="15" width="6.5546875" style="1" customWidth="1"/>
    <col min="16" max="16" width="5.77734375" style="1" customWidth="1"/>
    <col min="17" max="17" width="5.5546875" style="1" customWidth="1"/>
    <col min="18" max="18" width="13.21875" style="1" customWidth="1"/>
    <col min="19" max="19" width="17.109375" style="1" customWidth="1"/>
    <col min="20" max="20" width="6.33203125" style="1" customWidth="1"/>
    <col min="21" max="21" width="7.109375" style="1" customWidth="1"/>
    <col min="22" max="22" width="7.77734375" style="3" customWidth="1"/>
    <col min="23" max="23" width="13.77734375" style="3" customWidth="1"/>
    <col min="24" max="24" width="21.88671875" style="3" customWidth="1"/>
    <col min="25" max="25" width="11.21875" style="3" customWidth="1"/>
    <col min="26" max="26" width="6.33203125" style="3" customWidth="1"/>
    <col min="27" max="27" width="35.33203125" style="3" customWidth="1"/>
    <col min="28" max="28" width="6.21875" style="3" customWidth="1"/>
    <col min="29" max="29" width="88.88671875" style="3" customWidth="1"/>
    <col min="30" max="30" width="24" style="3" customWidth="1"/>
    <col min="31" max="31" width="19.21875" style="4" customWidth="1"/>
    <col min="32" max="32" width="8.109375" style="4" customWidth="1"/>
    <col min="33" max="33" width="8" style="4" customWidth="1"/>
    <col min="34" max="35" width="9.21875" style="4" customWidth="1"/>
    <col min="36" max="36" width="14" style="2" customWidth="1"/>
    <col min="37" max="37" width="16.5546875" style="2" customWidth="1"/>
    <col min="38" max="16384" width="9.109375" style="2"/>
  </cols>
  <sheetData>
    <row r="1" spans="1:40" ht="15.75" customHeight="1" x14ac:dyDescent="0.3">
      <c r="A1" s="12"/>
      <c r="B1" s="12"/>
      <c r="C1" s="65" t="s">
        <v>308</v>
      </c>
      <c r="D1" s="65"/>
      <c r="E1" s="65"/>
      <c r="F1" s="65"/>
      <c r="G1" s="65"/>
      <c r="H1" s="65"/>
      <c r="I1" s="65"/>
      <c r="J1" s="65"/>
      <c r="K1" s="65"/>
      <c r="L1" s="65"/>
      <c r="M1" s="65"/>
      <c r="N1" s="65"/>
      <c r="O1" s="65"/>
      <c r="P1" s="65"/>
      <c r="Q1" s="65"/>
      <c r="R1" s="65"/>
      <c r="S1" s="13"/>
      <c r="T1" s="13"/>
      <c r="U1" s="13"/>
      <c r="V1" s="13"/>
      <c r="W1" s="13"/>
      <c r="X1" s="13"/>
      <c r="Y1" s="13"/>
      <c r="Z1" s="13"/>
      <c r="AA1" s="14"/>
      <c r="AB1" s="14"/>
      <c r="AC1" s="14"/>
      <c r="AD1" s="14"/>
      <c r="AE1" s="15"/>
      <c r="AF1" s="15"/>
      <c r="AG1" s="15"/>
      <c r="AH1" s="15"/>
      <c r="AI1" s="15"/>
      <c r="AJ1" s="15"/>
      <c r="AK1" s="12"/>
    </row>
    <row r="2" spans="1:40" ht="15.6" x14ac:dyDescent="0.3">
      <c r="A2" s="12"/>
      <c r="B2" s="12"/>
      <c r="C2" s="13"/>
      <c r="D2" s="13"/>
      <c r="E2" s="13"/>
      <c r="F2" s="13"/>
      <c r="G2" s="13"/>
      <c r="H2" s="13"/>
      <c r="I2" s="13"/>
      <c r="J2" s="13"/>
      <c r="K2" s="13"/>
      <c r="L2" s="13"/>
      <c r="M2" s="13"/>
      <c r="N2" s="13"/>
      <c r="O2" s="13"/>
      <c r="P2" s="16"/>
      <c r="Q2" s="13"/>
      <c r="R2" s="13"/>
      <c r="S2" s="13"/>
      <c r="T2" s="13"/>
      <c r="U2" s="13"/>
      <c r="V2" s="13"/>
      <c r="W2" s="13"/>
      <c r="X2" s="13"/>
      <c r="Y2" s="13"/>
      <c r="Z2" s="13"/>
      <c r="AA2" s="14"/>
      <c r="AB2" s="14"/>
      <c r="AC2" s="14"/>
      <c r="AD2" s="14"/>
      <c r="AE2" s="15"/>
      <c r="AF2" s="15"/>
      <c r="AG2" s="15"/>
      <c r="AH2" s="15"/>
      <c r="AI2" s="15"/>
      <c r="AJ2" s="15"/>
      <c r="AK2" s="12"/>
    </row>
    <row r="3" spans="1:40" s="4" customFormat="1" ht="20.399999999999999" customHeight="1" x14ac:dyDescent="0.3">
      <c r="A3" s="55" t="s">
        <v>0</v>
      </c>
      <c r="B3" s="74" t="s">
        <v>258</v>
      </c>
      <c r="C3" s="57" t="s">
        <v>1</v>
      </c>
      <c r="D3" s="17"/>
      <c r="E3" s="79" t="s">
        <v>17</v>
      </c>
      <c r="F3" s="80"/>
      <c r="G3" s="80"/>
      <c r="H3" s="81"/>
      <c r="I3" s="69" t="s">
        <v>31</v>
      </c>
      <c r="J3" s="53" t="s">
        <v>259</v>
      </c>
      <c r="K3" s="57" t="s">
        <v>5</v>
      </c>
      <c r="L3" s="57" t="s">
        <v>2</v>
      </c>
      <c r="M3" s="53" t="s">
        <v>260</v>
      </c>
      <c r="N3" s="75" t="s">
        <v>18</v>
      </c>
      <c r="O3" s="76"/>
      <c r="P3" s="77"/>
      <c r="Q3" s="57" t="s">
        <v>12</v>
      </c>
      <c r="R3" s="57"/>
      <c r="S3" s="57"/>
      <c r="T3" s="57"/>
      <c r="U3" s="18"/>
      <c r="V3" s="58" t="s">
        <v>24</v>
      </c>
      <c r="W3" s="59"/>
      <c r="X3" s="59"/>
      <c r="Y3" s="60"/>
      <c r="Z3" s="57" t="s">
        <v>20</v>
      </c>
      <c r="AA3" s="57"/>
      <c r="AB3" s="57" t="s">
        <v>4</v>
      </c>
      <c r="AC3" s="57"/>
      <c r="AD3" s="57"/>
      <c r="AE3" s="57"/>
      <c r="AF3" s="53" t="s">
        <v>33</v>
      </c>
      <c r="AG3" s="53" t="s">
        <v>34</v>
      </c>
      <c r="AH3" s="72" t="s">
        <v>30</v>
      </c>
      <c r="AI3" s="72"/>
      <c r="AJ3" s="55" t="s">
        <v>36</v>
      </c>
      <c r="AK3" s="55" t="s">
        <v>37</v>
      </c>
    </row>
    <row r="4" spans="1:40" s="4" customFormat="1" ht="48.6" customHeight="1" x14ac:dyDescent="0.3">
      <c r="A4" s="73"/>
      <c r="B4" s="74"/>
      <c r="C4" s="57"/>
      <c r="D4" s="53" t="s">
        <v>27</v>
      </c>
      <c r="E4" s="57" t="s">
        <v>21</v>
      </c>
      <c r="F4" s="57" t="s">
        <v>26</v>
      </c>
      <c r="G4" s="53" t="s">
        <v>35</v>
      </c>
      <c r="H4" s="78" t="s">
        <v>32</v>
      </c>
      <c r="I4" s="70"/>
      <c r="J4" s="68"/>
      <c r="K4" s="57"/>
      <c r="L4" s="57"/>
      <c r="M4" s="68"/>
      <c r="N4" s="67" t="s">
        <v>3</v>
      </c>
      <c r="O4" s="67" t="s">
        <v>6</v>
      </c>
      <c r="P4" s="67" t="s">
        <v>7</v>
      </c>
      <c r="Q4" s="57" t="s">
        <v>8</v>
      </c>
      <c r="R4" s="57" t="s">
        <v>9</v>
      </c>
      <c r="S4" s="57" t="s">
        <v>10</v>
      </c>
      <c r="T4" s="57" t="s">
        <v>11</v>
      </c>
      <c r="U4" s="53" t="s">
        <v>22</v>
      </c>
      <c r="V4" s="61"/>
      <c r="W4" s="62"/>
      <c r="X4" s="62"/>
      <c r="Y4" s="63"/>
      <c r="Z4" s="57"/>
      <c r="AA4" s="57"/>
      <c r="AB4" s="57" t="s">
        <v>8</v>
      </c>
      <c r="AC4" s="57" t="s">
        <v>16</v>
      </c>
      <c r="AD4" s="57"/>
      <c r="AE4" s="57"/>
      <c r="AF4" s="54"/>
      <c r="AG4" s="54"/>
      <c r="AH4" s="72"/>
      <c r="AI4" s="72"/>
      <c r="AJ4" s="56"/>
      <c r="AK4" s="56"/>
    </row>
    <row r="5" spans="1:40" s="5" customFormat="1" ht="112.2" customHeight="1" x14ac:dyDescent="0.3">
      <c r="A5" s="56"/>
      <c r="B5" s="74"/>
      <c r="C5" s="57"/>
      <c r="D5" s="54"/>
      <c r="E5" s="57"/>
      <c r="F5" s="57"/>
      <c r="G5" s="54"/>
      <c r="H5" s="78"/>
      <c r="I5" s="71"/>
      <c r="J5" s="54"/>
      <c r="K5" s="57"/>
      <c r="L5" s="57"/>
      <c r="M5" s="54"/>
      <c r="N5" s="67"/>
      <c r="O5" s="67"/>
      <c r="P5" s="67"/>
      <c r="Q5" s="57"/>
      <c r="R5" s="57"/>
      <c r="S5" s="57"/>
      <c r="T5" s="57"/>
      <c r="U5" s="54"/>
      <c r="V5" s="19" t="s">
        <v>8</v>
      </c>
      <c r="W5" s="19" t="s">
        <v>23</v>
      </c>
      <c r="X5" s="18" t="s">
        <v>19</v>
      </c>
      <c r="Y5" s="18" t="s">
        <v>25</v>
      </c>
      <c r="Z5" s="19" t="s">
        <v>8</v>
      </c>
      <c r="AA5" s="18" t="s">
        <v>19</v>
      </c>
      <c r="AB5" s="57"/>
      <c r="AC5" s="20" t="s">
        <v>13</v>
      </c>
      <c r="AD5" s="20" t="s">
        <v>14</v>
      </c>
      <c r="AE5" s="20" t="s">
        <v>15</v>
      </c>
      <c r="AF5" s="20"/>
      <c r="AG5" s="20"/>
      <c r="AH5" s="21" t="s">
        <v>28</v>
      </c>
      <c r="AI5" s="19" t="s">
        <v>29</v>
      </c>
      <c r="AJ5" s="19"/>
      <c r="AK5" s="19"/>
      <c r="AL5" s="6"/>
      <c r="AM5" s="6"/>
      <c r="AN5" s="6"/>
    </row>
    <row r="6" spans="1:40" s="5" customFormat="1" ht="409.6" customHeight="1" x14ac:dyDescent="0.3">
      <c r="A6" s="22">
        <v>1</v>
      </c>
      <c r="B6" s="19" t="s">
        <v>211</v>
      </c>
      <c r="C6" s="23">
        <v>25663</v>
      </c>
      <c r="D6" s="23" t="s">
        <v>69</v>
      </c>
      <c r="E6" s="24">
        <v>2004</v>
      </c>
      <c r="F6" s="20" t="s">
        <v>212</v>
      </c>
      <c r="G6" s="25" t="s">
        <v>213</v>
      </c>
      <c r="H6" s="20" t="s">
        <v>214</v>
      </c>
      <c r="I6" s="26"/>
      <c r="J6" s="20" t="s">
        <v>215</v>
      </c>
      <c r="K6" s="20" t="s">
        <v>91</v>
      </c>
      <c r="L6" s="18"/>
      <c r="M6" s="27"/>
      <c r="N6" s="28"/>
      <c r="O6" s="28"/>
      <c r="P6" s="28"/>
      <c r="Q6" s="18">
        <v>2025</v>
      </c>
      <c r="R6" s="26" t="s">
        <v>54</v>
      </c>
      <c r="S6" s="18" t="s">
        <v>216</v>
      </c>
      <c r="T6" s="18">
        <v>72</v>
      </c>
      <c r="U6" s="18" t="s">
        <v>48</v>
      </c>
      <c r="V6" s="19" t="s">
        <v>304</v>
      </c>
      <c r="W6" s="19" t="s">
        <v>305</v>
      </c>
      <c r="X6" s="18" t="s">
        <v>306</v>
      </c>
      <c r="Y6" s="18" t="s">
        <v>307</v>
      </c>
      <c r="Z6" s="19">
        <v>2025</v>
      </c>
      <c r="AA6" s="18" t="s">
        <v>299</v>
      </c>
      <c r="AB6" s="18" t="s">
        <v>302</v>
      </c>
      <c r="AC6" s="52" t="s">
        <v>303</v>
      </c>
      <c r="AD6" s="29" t="s">
        <v>300</v>
      </c>
      <c r="AE6" s="29" t="s">
        <v>301</v>
      </c>
      <c r="AF6" s="29" t="s">
        <v>45</v>
      </c>
      <c r="AG6" s="29" t="s">
        <v>45</v>
      </c>
      <c r="AH6" s="21"/>
      <c r="AI6" s="19"/>
      <c r="AJ6" s="19"/>
      <c r="AK6" s="19"/>
      <c r="AL6" s="6"/>
      <c r="AM6" s="6"/>
      <c r="AN6" s="6"/>
    </row>
    <row r="7" spans="1:40" s="5" customFormat="1" ht="218.4" x14ac:dyDescent="0.3">
      <c r="A7" s="19">
        <v>2</v>
      </c>
      <c r="B7" s="30" t="s">
        <v>38</v>
      </c>
      <c r="C7" s="31">
        <v>34956</v>
      </c>
      <c r="D7" s="18" t="s">
        <v>39</v>
      </c>
      <c r="E7" s="18">
        <v>2015</v>
      </c>
      <c r="F7" s="18" t="s">
        <v>40</v>
      </c>
      <c r="G7" s="18" t="s">
        <v>41</v>
      </c>
      <c r="H7" s="18" t="s">
        <v>42</v>
      </c>
      <c r="I7" s="18" t="s">
        <v>43</v>
      </c>
      <c r="J7" s="18" t="s">
        <v>44</v>
      </c>
      <c r="K7" s="18" t="s">
        <v>44</v>
      </c>
      <c r="L7" s="18" t="s">
        <v>44</v>
      </c>
      <c r="M7" s="18" t="s">
        <v>45</v>
      </c>
      <c r="N7" s="18"/>
      <c r="O7" s="18"/>
      <c r="P7" s="18"/>
      <c r="Q7" s="18">
        <v>2024</v>
      </c>
      <c r="R7" s="18" t="s">
        <v>46</v>
      </c>
      <c r="S7" s="18" t="s">
        <v>47</v>
      </c>
      <c r="T7" s="18">
        <v>72</v>
      </c>
      <c r="U7" s="18" t="s">
        <v>48</v>
      </c>
      <c r="V7" s="19"/>
      <c r="W7" s="19"/>
      <c r="X7" s="18"/>
      <c r="Y7" s="18"/>
      <c r="Z7" s="19"/>
      <c r="AA7" s="18"/>
      <c r="AB7" s="18"/>
      <c r="AC7" s="29"/>
      <c r="AD7" s="29"/>
      <c r="AE7" s="29"/>
      <c r="AF7" s="29" t="s">
        <v>45</v>
      </c>
      <c r="AG7" s="29" t="str">
        <f t="shared" ref="AG7:AG33" si="0">AG6</f>
        <v>нет</v>
      </c>
      <c r="AH7" s="19"/>
      <c r="AI7" s="19"/>
      <c r="AJ7" s="19" t="s">
        <v>265</v>
      </c>
      <c r="AK7" s="19"/>
      <c r="AL7" s="6"/>
      <c r="AM7" s="6"/>
      <c r="AN7" s="6"/>
    </row>
    <row r="8" spans="1:40" s="5" customFormat="1" ht="156" x14ac:dyDescent="0.3">
      <c r="A8" s="22">
        <v>3</v>
      </c>
      <c r="B8" s="19" t="s">
        <v>49</v>
      </c>
      <c r="C8" s="23">
        <v>32461</v>
      </c>
      <c r="D8" s="23" t="s">
        <v>69</v>
      </c>
      <c r="E8" s="18">
        <v>2015</v>
      </c>
      <c r="F8" s="20" t="s">
        <v>50</v>
      </c>
      <c r="G8" s="18" t="s">
        <v>41</v>
      </c>
      <c r="H8" s="20" t="s">
        <v>51</v>
      </c>
      <c r="I8" s="20"/>
      <c r="J8" s="20" t="s">
        <v>52</v>
      </c>
      <c r="K8" s="20" t="s">
        <v>53</v>
      </c>
      <c r="L8" s="20" t="s">
        <v>52</v>
      </c>
      <c r="M8" s="20" t="s">
        <v>45</v>
      </c>
      <c r="N8" s="20"/>
      <c r="O8" s="23"/>
      <c r="P8" s="20"/>
      <c r="Q8" s="18">
        <v>2024</v>
      </c>
      <c r="R8" s="20" t="s">
        <v>54</v>
      </c>
      <c r="S8" s="20" t="s">
        <v>55</v>
      </c>
      <c r="T8" s="18">
        <v>72</v>
      </c>
      <c r="U8" s="18" t="s">
        <v>48</v>
      </c>
      <c r="V8" s="20"/>
      <c r="W8" s="20"/>
      <c r="X8" s="20"/>
      <c r="Y8" s="20"/>
      <c r="Z8" s="20"/>
      <c r="AA8" s="20"/>
      <c r="AB8" s="20"/>
      <c r="AC8" s="20"/>
      <c r="AD8" s="20"/>
      <c r="AE8" s="20"/>
      <c r="AF8" s="20" t="str">
        <f t="shared" ref="AF8:AF33" si="1">AF7</f>
        <v>нет</v>
      </c>
      <c r="AG8" s="20" t="str">
        <f t="shared" si="0"/>
        <v>нет</v>
      </c>
      <c r="AH8" s="19"/>
      <c r="AI8" s="19"/>
      <c r="AJ8" s="19" t="s">
        <v>267</v>
      </c>
      <c r="AK8" s="19"/>
      <c r="AL8" s="6"/>
      <c r="AM8" s="6"/>
      <c r="AN8" s="6"/>
    </row>
    <row r="9" spans="1:40" s="5" customFormat="1" ht="156" x14ac:dyDescent="0.3">
      <c r="A9" s="32">
        <v>4</v>
      </c>
      <c r="B9" s="32" t="s">
        <v>56</v>
      </c>
      <c r="C9" s="33">
        <v>26204</v>
      </c>
      <c r="D9" s="34" t="s">
        <v>39</v>
      </c>
      <c r="E9" s="34">
        <v>2015</v>
      </c>
      <c r="F9" s="35" t="s">
        <v>57</v>
      </c>
      <c r="G9" s="34" t="s">
        <v>41</v>
      </c>
      <c r="H9" s="35" t="s">
        <v>58</v>
      </c>
      <c r="I9" s="35"/>
      <c r="J9" s="35" t="s">
        <v>59</v>
      </c>
      <c r="K9" s="35" t="s">
        <v>53</v>
      </c>
      <c r="L9" s="35" t="s">
        <v>59</v>
      </c>
      <c r="M9" s="35" t="s">
        <v>45</v>
      </c>
      <c r="N9" s="35" t="s">
        <v>60</v>
      </c>
      <c r="O9" s="33" t="s">
        <v>61</v>
      </c>
      <c r="P9" s="35"/>
      <c r="Q9" s="35">
        <v>2022</v>
      </c>
      <c r="R9" s="35" t="s">
        <v>62</v>
      </c>
      <c r="S9" s="35" t="s">
        <v>63</v>
      </c>
      <c r="T9" s="34">
        <v>72</v>
      </c>
      <c r="U9" s="34" t="s">
        <v>48</v>
      </c>
      <c r="V9" s="35" t="s">
        <v>199</v>
      </c>
      <c r="W9" s="36" t="s">
        <v>245</v>
      </c>
      <c r="X9" s="35" t="s">
        <v>198</v>
      </c>
      <c r="Y9" s="35" t="s">
        <v>200</v>
      </c>
      <c r="Z9" s="35"/>
      <c r="AA9" s="35"/>
      <c r="AB9" s="35" t="s">
        <v>193</v>
      </c>
      <c r="AC9" s="35" t="s">
        <v>194</v>
      </c>
      <c r="AD9" s="35"/>
      <c r="AE9" s="35"/>
      <c r="AF9" s="35" t="str">
        <f t="shared" si="1"/>
        <v>нет</v>
      </c>
      <c r="AG9" s="35" t="str">
        <f t="shared" si="0"/>
        <v>нет</v>
      </c>
      <c r="AH9" s="32"/>
      <c r="AI9" s="32"/>
      <c r="AJ9" s="32"/>
      <c r="AK9" s="32" t="str">
        <f>$AK$16</f>
        <v>«Методическое  сопровождение образовательной деятельности ДОУ в  условиях реализации ФОП ДО»</v>
      </c>
      <c r="AL9" s="6"/>
      <c r="AM9" s="6"/>
      <c r="AN9" s="6"/>
    </row>
    <row r="10" spans="1:40" s="5" customFormat="1" ht="249.6" x14ac:dyDescent="0.3">
      <c r="A10" s="22">
        <v>5</v>
      </c>
      <c r="B10" s="19" t="s">
        <v>64</v>
      </c>
      <c r="C10" s="23">
        <v>30701</v>
      </c>
      <c r="D10" s="23" t="s">
        <v>39</v>
      </c>
      <c r="E10" s="24">
        <v>2021</v>
      </c>
      <c r="F10" s="20" t="s">
        <v>65</v>
      </c>
      <c r="G10" s="18" t="s">
        <v>41</v>
      </c>
      <c r="H10" s="20" t="s">
        <v>58</v>
      </c>
      <c r="I10" s="20"/>
      <c r="J10" s="20" t="s">
        <v>66</v>
      </c>
      <c r="K10" s="20" t="s">
        <v>66</v>
      </c>
      <c r="L10" s="20" t="s">
        <v>66</v>
      </c>
      <c r="M10" s="20" t="s">
        <v>45</v>
      </c>
      <c r="N10" s="20" t="s">
        <v>60</v>
      </c>
      <c r="O10" s="23" t="s">
        <v>67</v>
      </c>
      <c r="P10" s="20"/>
      <c r="Q10" s="20">
        <v>2024</v>
      </c>
      <c r="R10" s="20" t="s">
        <v>46</v>
      </c>
      <c r="S10" s="20" t="s">
        <v>47</v>
      </c>
      <c r="T10" s="18">
        <v>72</v>
      </c>
      <c r="U10" s="18" t="s">
        <v>48</v>
      </c>
      <c r="V10" s="20" t="s">
        <v>251</v>
      </c>
      <c r="W10" s="20" t="s">
        <v>250</v>
      </c>
      <c r="X10" s="20" t="s">
        <v>249</v>
      </c>
      <c r="Y10" s="20" t="s">
        <v>252</v>
      </c>
      <c r="Z10" s="20">
        <v>2023</v>
      </c>
      <c r="AA10" s="20" t="s">
        <v>254</v>
      </c>
      <c r="AB10" s="20" t="s">
        <v>248</v>
      </c>
      <c r="AC10" s="20" t="s">
        <v>247</v>
      </c>
      <c r="AD10" s="20"/>
      <c r="AE10" s="20"/>
      <c r="AF10" s="20" t="str">
        <f t="shared" si="1"/>
        <v>нет</v>
      </c>
      <c r="AG10" s="20" t="str">
        <f t="shared" si="0"/>
        <v>нет</v>
      </c>
      <c r="AH10" s="19"/>
      <c r="AI10" s="19"/>
      <c r="AJ10" s="19"/>
      <c r="AK10" s="19" t="s">
        <v>263</v>
      </c>
      <c r="AL10" s="6"/>
      <c r="AM10" s="6"/>
      <c r="AN10" s="6"/>
    </row>
    <row r="11" spans="1:40" s="5" customFormat="1" ht="218.4" x14ac:dyDescent="0.3">
      <c r="A11" s="19">
        <v>6</v>
      </c>
      <c r="B11" s="19" t="s">
        <v>68</v>
      </c>
      <c r="C11" s="23">
        <v>36034</v>
      </c>
      <c r="D11" s="23" t="s">
        <v>69</v>
      </c>
      <c r="E11" s="24">
        <v>2023</v>
      </c>
      <c r="F11" s="20" t="s">
        <v>70</v>
      </c>
      <c r="G11" s="18" t="s">
        <v>41</v>
      </c>
      <c r="H11" s="20" t="s">
        <v>71</v>
      </c>
      <c r="I11" s="20"/>
      <c r="J11" s="20" t="s">
        <v>72</v>
      </c>
      <c r="K11" s="20" t="s">
        <v>72</v>
      </c>
      <c r="L11" s="20" t="s">
        <v>72</v>
      </c>
      <c r="M11" s="20" t="s">
        <v>45</v>
      </c>
      <c r="N11" s="20" t="s">
        <v>60</v>
      </c>
      <c r="O11" s="23" t="s">
        <v>73</v>
      </c>
      <c r="P11" s="20"/>
      <c r="Q11" s="20">
        <v>2024</v>
      </c>
      <c r="R11" s="20" t="s">
        <v>74</v>
      </c>
      <c r="S11" s="20" t="s">
        <v>75</v>
      </c>
      <c r="T11" s="18">
        <v>72</v>
      </c>
      <c r="U11" s="18" t="s">
        <v>48</v>
      </c>
      <c r="V11" s="20"/>
      <c r="W11" s="20"/>
      <c r="X11" s="20"/>
      <c r="Y11" s="20"/>
      <c r="Z11" s="20"/>
      <c r="AA11" s="20"/>
      <c r="AB11" s="20"/>
      <c r="AC11" s="20"/>
      <c r="AD11" s="20"/>
      <c r="AE11" s="20"/>
      <c r="AF11" s="20" t="str">
        <f t="shared" si="1"/>
        <v>нет</v>
      </c>
      <c r="AG11" s="20" t="str">
        <f t="shared" si="0"/>
        <v>нет</v>
      </c>
      <c r="AH11" s="19"/>
      <c r="AI11" s="19"/>
      <c r="AJ11" s="19"/>
      <c r="AK11" s="19"/>
      <c r="AL11" s="6"/>
      <c r="AM11" s="6"/>
      <c r="AN11" s="6"/>
    </row>
    <row r="12" spans="1:40" s="5" customFormat="1" ht="140.4" x14ac:dyDescent="0.3">
      <c r="A12" s="22">
        <v>7</v>
      </c>
      <c r="B12" s="19" t="s">
        <v>76</v>
      </c>
      <c r="C12" s="23">
        <v>31601</v>
      </c>
      <c r="D12" s="23" t="s">
        <v>69</v>
      </c>
      <c r="E12" s="24">
        <v>2008</v>
      </c>
      <c r="F12" s="20" t="s">
        <v>77</v>
      </c>
      <c r="G12" s="18" t="s">
        <v>41</v>
      </c>
      <c r="H12" s="20" t="s">
        <v>78</v>
      </c>
      <c r="I12" s="20" t="s">
        <v>79</v>
      </c>
      <c r="J12" s="20" t="s">
        <v>80</v>
      </c>
      <c r="K12" s="20" t="s">
        <v>80</v>
      </c>
      <c r="L12" s="20" t="s">
        <v>80</v>
      </c>
      <c r="M12" s="20" t="s">
        <v>45</v>
      </c>
      <c r="N12" s="20"/>
      <c r="O12" s="23"/>
      <c r="P12" s="20"/>
      <c r="Q12" s="20">
        <v>2024</v>
      </c>
      <c r="R12" s="20" t="s">
        <v>81</v>
      </c>
      <c r="S12" s="20" t="s">
        <v>47</v>
      </c>
      <c r="T12" s="18">
        <v>72</v>
      </c>
      <c r="U12" s="18" t="s">
        <v>48</v>
      </c>
      <c r="V12" s="20">
        <v>2024</v>
      </c>
      <c r="W12" s="20" t="s">
        <v>237</v>
      </c>
      <c r="X12" s="20" t="s">
        <v>238</v>
      </c>
      <c r="Y12" s="20" t="s">
        <v>230</v>
      </c>
      <c r="Z12" s="20"/>
      <c r="AA12" s="20"/>
      <c r="AB12" s="20"/>
      <c r="AC12" s="20"/>
      <c r="AD12" s="20"/>
      <c r="AE12" s="20"/>
      <c r="AF12" s="20" t="str">
        <f t="shared" si="1"/>
        <v>нет</v>
      </c>
      <c r="AG12" s="20" t="str">
        <f t="shared" si="0"/>
        <v>нет</v>
      </c>
      <c r="AH12" s="19"/>
      <c r="AI12" s="19"/>
      <c r="AJ12" s="19"/>
      <c r="AK12" s="19" t="s">
        <v>262</v>
      </c>
      <c r="AL12" s="6"/>
      <c r="AM12" s="6"/>
      <c r="AN12" s="6"/>
    </row>
    <row r="13" spans="1:40" s="5" customFormat="1" ht="218.4" x14ac:dyDescent="0.3">
      <c r="A13" s="19">
        <v>8</v>
      </c>
      <c r="B13" s="19" t="s">
        <v>82</v>
      </c>
      <c r="C13" s="23">
        <v>30125</v>
      </c>
      <c r="D13" s="23" t="s">
        <v>69</v>
      </c>
      <c r="E13" s="24">
        <v>2017</v>
      </c>
      <c r="F13" s="20" t="s">
        <v>83</v>
      </c>
      <c r="G13" s="18" t="s">
        <v>86</v>
      </c>
      <c r="H13" s="20" t="s">
        <v>84</v>
      </c>
      <c r="I13" s="20" t="s">
        <v>79</v>
      </c>
      <c r="J13" s="20" t="s">
        <v>80</v>
      </c>
      <c r="K13" s="20" t="s">
        <v>80</v>
      </c>
      <c r="L13" s="20" t="s">
        <v>80</v>
      </c>
      <c r="M13" s="20" t="s">
        <v>45</v>
      </c>
      <c r="N13" s="20"/>
      <c r="O13" s="23"/>
      <c r="P13" s="20"/>
      <c r="Q13" s="20">
        <v>2025</v>
      </c>
      <c r="R13" s="20" t="s">
        <v>74</v>
      </c>
      <c r="S13" s="20" t="s">
        <v>85</v>
      </c>
      <c r="T13" s="18">
        <v>108</v>
      </c>
      <c r="U13" s="18" t="s">
        <v>48</v>
      </c>
      <c r="V13" s="20"/>
      <c r="W13" s="20"/>
      <c r="X13" s="20"/>
      <c r="Y13" s="20"/>
      <c r="Z13" s="20"/>
      <c r="AA13" s="20"/>
      <c r="AB13" s="20"/>
      <c r="AC13" s="20"/>
      <c r="AD13" s="20"/>
      <c r="AE13" s="20"/>
      <c r="AF13" s="20" t="str">
        <f t="shared" si="1"/>
        <v>нет</v>
      </c>
      <c r="AG13" s="20" t="str">
        <f t="shared" si="0"/>
        <v>нет</v>
      </c>
      <c r="AH13" s="19"/>
      <c r="AI13" s="19"/>
      <c r="AJ13" s="19" t="s">
        <v>265</v>
      </c>
      <c r="AK13" s="19"/>
      <c r="AL13" s="6"/>
      <c r="AM13" s="6"/>
      <c r="AN13" s="6"/>
    </row>
    <row r="14" spans="1:40" s="5" customFormat="1" ht="358.8" x14ac:dyDescent="0.3">
      <c r="A14" s="37">
        <v>9</v>
      </c>
      <c r="B14" s="32" t="s">
        <v>87</v>
      </c>
      <c r="C14" s="33">
        <v>32672</v>
      </c>
      <c r="D14" s="33" t="s">
        <v>69</v>
      </c>
      <c r="E14" s="38">
        <v>2015</v>
      </c>
      <c r="F14" s="35" t="s">
        <v>88</v>
      </c>
      <c r="G14" s="34" t="s">
        <v>41</v>
      </c>
      <c r="H14" s="35" t="s">
        <v>89</v>
      </c>
      <c r="I14" s="35" t="s">
        <v>90</v>
      </c>
      <c r="J14" s="35" t="s">
        <v>91</v>
      </c>
      <c r="K14" s="35" t="s">
        <v>72</v>
      </c>
      <c r="L14" s="35" t="s">
        <v>91</v>
      </c>
      <c r="M14" s="35" t="s">
        <v>45</v>
      </c>
      <c r="N14" s="35" t="s">
        <v>92</v>
      </c>
      <c r="O14" s="33" t="s">
        <v>93</v>
      </c>
      <c r="P14" s="35"/>
      <c r="Q14" s="35">
        <v>2025</v>
      </c>
      <c r="R14" s="35" t="s">
        <v>218</v>
      </c>
      <c r="S14" s="35" t="s">
        <v>217</v>
      </c>
      <c r="T14" s="34">
        <v>72</v>
      </c>
      <c r="U14" s="34" t="s">
        <v>48</v>
      </c>
      <c r="V14" s="35" t="s">
        <v>282</v>
      </c>
      <c r="W14" s="35" t="s">
        <v>283</v>
      </c>
      <c r="X14" s="35" t="s">
        <v>284</v>
      </c>
      <c r="Y14" s="35" t="s">
        <v>285</v>
      </c>
      <c r="Z14" s="35" t="s">
        <v>274</v>
      </c>
      <c r="AA14" s="35" t="s">
        <v>275</v>
      </c>
      <c r="AB14" s="35" t="s">
        <v>272</v>
      </c>
      <c r="AC14" s="35" t="s">
        <v>273</v>
      </c>
      <c r="AD14" s="35"/>
      <c r="AE14" s="35"/>
      <c r="AF14" s="35" t="str">
        <f t="shared" si="1"/>
        <v>нет</v>
      </c>
      <c r="AG14" s="35" t="str">
        <f t="shared" si="0"/>
        <v>нет</v>
      </c>
      <c r="AH14" s="32"/>
      <c r="AI14" s="32"/>
      <c r="AJ14" s="32"/>
      <c r="AK14" s="32" t="s">
        <v>263</v>
      </c>
      <c r="AL14" s="10"/>
      <c r="AM14" s="6"/>
      <c r="AN14" s="6"/>
    </row>
    <row r="15" spans="1:40" s="5" customFormat="1" ht="296.39999999999998" x14ac:dyDescent="0.3">
      <c r="A15" s="19">
        <v>10</v>
      </c>
      <c r="B15" s="19" t="s">
        <v>94</v>
      </c>
      <c r="C15" s="23">
        <v>30106</v>
      </c>
      <c r="D15" s="23" t="s">
        <v>69</v>
      </c>
      <c r="E15" s="24">
        <v>2008</v>
      </c>
      <c r="F15" s="20" t="s">
        <v>95</v>
      </c>
      <c r="G15" s="18" t="s">
        <v>41</v>
      </c>
      <c r="H15" s="20" t="s">
        <v>96</v>
      </c>
      <c r="I15" s="20" t="s">
        <v>57</v>
      </c>
      <c r="J15" s="20" t="s">
        <v>72</v>
      </c>
      <c r="K15" s="20" t="s">
        <v>97</v>
      </c>
      <c r="L15" s="20" t="s">
        <v>72</v>
      </c>
      <c r="M15" s="20" t="s">
        <v>45</v>
      </c>
      <c r="N15" s="20"/>
      <c r="O15" s="23"/>
      <c r="P15" s="20"/>
      <c r="Q15" s="20">
        <v>2024</v>
      </c>
      <c r="R15" s="20" t="s">
        <v>54</v>
      </c>
      <c r="S15" s="20" t="s">
        <v>98</v>
      </c>
      <c r="T15" s="18">
        <v>72</v>
      </c>
      <c r="U15" s="18" t="s">
        <v>48</v>
      </c>
      <c r="V15" s="20"/>
      <c r="W15" s="20"/>
      <c r="X15" s="20"/>
      <c r="Y15" s="20"/>
      <c r="Z15" s="20" t="s">
        <v>297</v>
      </c>
      <c r="AA15" s="20" t="s">
        <v>298</v>
      </c>
      <c r="AB15" s="20">
        <v>2023</v>
      </c>
      <c r="AC15" s="20" t="s">
        <v>296</v>
      </c>
      <c r="AD15" s="20"/>
      <c r="AE15" s="20"/>
      <c r="AF15" s="20" t="str">
        <f t="shared" si="1"/>
        <v>нет</v>
      </c>
      <c r="AG15" s="20" t="str">
        <f t="shared" si="0"/>
        <v>нет</v>
      </c>
      <c r="AH15" s="19"/>
      <c r="AI15" s="19"/>
      <c r="AJ15" s="19" t="s">
        <v>267</v>
      </c>
      <c r="AK15" s="19"/>
      <c r="AL15" s="6"/>
      <c r="AM15" s="6"/>
      <c r="AN15" s="6"/>
    </row>
    <row r="16" spans="1:40" s="5" customFormat="1" ht="151.80000000000001" customHeight="1" x14ac:dyDescent="0.3">
      <c r="A16" s="37">
        <v>11</v>
      </c>
      <c r="B16" s="32" t="s">
        <v>99</v>
      </c>
      <c r="C16" s="33">
        <v>31130</v>
      </c>
      <c r="D16" s="33" t="s">
        <v>69</v>
      </c>
      <c r="E16" s="38">
        <v>2007</v>
      </c>
      <c r="F16" s="35" t="s">
        <v>100</v>
      </c>
      <c r="G16" s="35" t="s">
        <v>101</v>
      </c>
      <c r="H16" s="35" t="s">
        <v>102</v>
      </c>
      <c r="I16" s="35"/>
      <c r="J16" s="35" t="s">
        <v>103</v>
      </c>
      <c r="K16" s="35" t="s">
        <v>210</v>
      </c>
      <c r="L16" s="35" t="s">
        <v>91</v>
      </c>
      <c r="M16" s="35" t="s">
        <v>45</v>
      </c>
      <c r="N16" s="35" t="s">
        <v>60</v>
      </c>
      <c r="O16" s="33" t="s">
        <v>104</v>
      </c>
      <c r="P16" s="35"/>
      <c r="Q16" s="35">
        <v>2024</v>
      </c>
      <c r="R16" s="35" t="s">
        <v>46</v>
      </c>
      <c r="S16" s="35" t="s">
        <v>47</v>
      </c>
      <c r="T16" s="34">
        <v>72</v>
      </c>
      <c r="U16" s="34" t="s">
        <v>48</v>
      </c>
      <c r="V16" s="35" t="s">
        <v>187</v>
      </c>
      <c r="W16" s="35" t="s">
        <v>188</v>
      </c>
      <c r="X16" s="35" t="s">
        <v>189</v>
      </c>
      <c r="Y16" s="35" t="s">
        <v>190</v>
      </c>
      <c r="Z16" s="35" t="s">
        <v>219</v>
      </c>
      <c r="AA16" s="46" t="s">
        <v>220</v>
      </c>
      <c r="AB16" s="35" t="s">
        <v>224</v>
      </c>
      <c r="AC16" s="46" t="s">
        <v>271</v>
      </c>
      <c r="AD16" s="35"/>
      <c r="AE16" s="35"/>
      <c r="AF16" s="35" t="str">
        <f t="shared" si="1"/>
        <v>нет</v>
      </c>
      <c r="AG16" s="35" t="str">
        <f t="shared" si="0"/>
        <v>нет</v>
      </c>
      <c r="AH16" s="32"/>
      <c r="AI16" s="32"/>
      <c r="AJ16" s="45" t="s">
        <v>257</v>
      </c>
      <c r="AK16" s="45" t="str">
        <f>[1]Лист1!$B$6</f>
        <v>«Методическое  сопровождение образовательной деятельности ДОУ в  условиях реализации ФОП ДО»</v>
      </c>
      <c r="AL16" s="6"/>
      <c r="AM16" s="6"/>
      <c r="AN16" s="6"/>
    </row>
    <row r="17" spans="1:42" s="5" customFormat="1" ht="249.6" x14ac:dyDescent="0.3">
      <c r="A17" s="19">
        <v>12</v>
      </c>
      <c r="B17" s="19" t="s">
        <v>105</v>
      </c>
      <c r="C17" s="23">
        <v>28022</v>
      </c>
      <c r="D17" s="23" t="s">
        <v>69</v>
      </c>
      <c r="E17" s="24">
        <v>2009</v>
      </c>
      <c r="F17" s="20" t="s">
        <v>106</v>
      </c>
      <c r="G17" s="20" t="s">
        <v>107</v>
      </c>
      <c r="H17" s="20" t="s">
        <v>108</v>
      </c>
      <c r="I17" s="20"/>
      <c r="J17" s="20" t="s">
        <v>91</v>
      </c>
      <c r="K17" s="20" t="s">
        <v>91</v>
      </c>
      <c r="L17" s="20" t="s">
        <v>91</v>
      </c>
      <c r="M17" s="20" t="s">
        <v>45</v>
      </c>
      <c r="N17" s="20" t="s">
        <v>92</v>
      </c>
      <c r="O17" s="20" t="s">
        <v>109</v>
      </c>
      <c r="P17" s="20"/>
      <c r="Q17" s="20">
        <v>2024</v>
      </c>
      <c r="R17" s="20" t="s">
        <v>74</v>
      </c>
      <c r="S17" s="20" t="s">
        <v>110</v>
      </c>
      <c r="T17" s="18">
        <v>72</v>
      </c>
      <c r="U17" s="18" t="s">
        <v>48</v>
      </c>
      <c r="V17" s="20" t="s">
        <v>233</v>
      </c>
      <c r="W17" s="20" t="s">
        <v>232</v>
      </c>
      <c r="X17" s="20" t="s">
        <v>231</v>
      </c>
      <c r="Y17" s="20" t="s">
        <v>230</v>
      </c>
      <c r="Z17" s="20" t="s">
        <v>234</v>
      </c>
      <c r="AA17" s="20" t="s">
        <v>235</v>
      </c>
      <c r="AB17" s="20" t="s">
        <v>236</v>
      </c>
      <c r="AC17" s="48" t="s">
        <v>270</v>
      </c>
      <c r="AD17" s="20"/>
      <c r="AE17" s="20"/>
      <c r="AF17" s="20" t="str">
        <f t="shared" si="1"/>
        <v>нет</v>
      </c>
      <c r="AG17" s="20" t="str">
        <f t="shared" si="0"/>
        <v>нет</v>
      </c>
      <c r="AH17" s="19"/>
      <c r="AI17" s="19"/>
      <c r="AJ17" s="19" t="s">
        <v>256</v>
      </c>
      <c r="AK17" s="19" t="s">
        <v>255</v>
      </c>
      <c r="AL17" s="6"/>
      <c r="AM17" s="6"/>
      <c r="AN17" s="6"/>
    </row>
    <row r="18" spans="1:42" s="5" customFormat="1" ht="296.39999999999998" x14ac:dyDescent="0.3">
      <c r="A18" s="37">
        <v>13</v>
      </c>
      <c r="B18" s="32" t="s">
        <v>111</v>
      </c>
      <c r="C18" s="33">
        <v>31060</v>
      </c>
      <c r="D18" s="33" t="s">
        <v>39</v>
      </c>
      <c r="E18" s="38">
        <v>2006</v>
      </c>
      <c r="F18" s="35" t="s">
        <v>112</v>
      </c>
      <c r="G18" s="34" t="s">
        <v>41</v>
      </c>
      <c r="H18" s="35" t="s">
        <v>113</v>
      </c>
      <c r="I18" s="35" t="s">
        <v>57</v>
      </c>
      <c r="J18" s="35" t="s">
        <v>97</v>
      </c>
      <c r="K18" s="35" t="s">
        <v>80</v>
      </c>
      <c r="L18" s="35" t="s">
        <v>97</v>
      </c>
      <c r="M18" s="35" t="s">
        <v>45</v>
      </c>
      <c r="N18" s="35"/>
      <c r="O18" s="35"/>
      <c r="P18" s="35"/>
      <c r="Q18" s="35">
        <v>2024</v>
      </c>
      <c r="R18" s="35" t="s">
        <v>46</v>
      </c>
      <c r="S18" s="35" t="s">
        <v>47</v>
      </c>
      <c r="T18" s="34">
        <v>72</v>
      </c>
      <c r="U18" s="34" t="s">
        <v>48</v>
      </c>
      <c r="V18" s="35" t="s">
        <v>197</v>
      </c>
      <c r="W18" s="35" t="s">
        <v>202</v>
      </c>
      <c r="X18" s="35" t="s">
        <v>203</v>
      </c>
      <c r="Y18" s="35" t="s">
        <v>201</v>
      </c>
      <c r="Z18" s="35"/>
      <c r="AA18" s="35"/>
      <c r="AB18" s="35"/>
      <c r="AC18" s="35"/>
      <c r="AD18" s="35"/>
      <c r="AE18" s="35"/>
      <c r="AF18" s="35" t="str">
        <f t="shared" si="1"/>
        <v>нет</v>
      </c>
      <c r="AG18" s="35" t="str">
        <f t="shared" si="0"/>
        <v>нет</v>
      </c>
      <c r="AH18" s="32"/>
      <c r="AI18" s="32"/>
      <c r="AJ18" s="32"/>
      <c r="AK18" s="32" t="s">
        <v>261</v>
      </c>
      <c r="AL18" s="6"/>
      <c r="AM18" s="6"/>
      <c r="AN18" s="6"/>
    </row>
    <row r="19" spans="1:42" s="5" customFormat="1" ht="390" x14ac:dyDescent="0.3">
      <c r="A19" s="32">
        <v>14</v>
      </c>
      <c r="B19" s="32" t="s">
        <v>114</v>
      </c>
      <c r="C19" s="33">
        <v>30138</v>
      </c>
      <c r="D19" s="33" t="s">
        <v>115</v>
      </c>
      <c r="E19" s="38">
        <v>2002</v>
      </c>
      <c r="F19" s="35" t="s">
        <v>116</v>
      </c>
      <c r="G19" s="35" t="s">
        <v>117</v>
      </c>
      <c r="H19" s="35" t="s">
        <v>118</v>
      </c>
      <c r="I19" s="35"/>
      <c r="J19" s="35">
        <v>17</v>
      </c>
      <c r="K19" s="35" t="s">
        <v>119</v>
      </c>
      <c r="L19" s="35">
        <v>17</v>
      </c>
      <c r="M19" s="35" t="s">
        <v>45</v>
      </c>
      <c r="N19" s="35" t="s">
        <v>60</v>
      </c>
      <c r="O19" s="35" t="s">
        <v>120</v>
      </c>
      <c r="P19" s="35"/>
      <c r="Q19" s="35">
        <v>2023</v>
      </c>
      <c r="R19" s="35" t="s">
        <v>121</v>
      </c>
      <c r="S19" s="35" t="s">
        <v>122</v>
      </c>
      <c r="T19" s="34">
        <v>72</v>
      </c>
      <c r="U19" s="34" t="s">
        <v>48</v>
      </c>
      <c r="V19" s="35" t="s">
        <v>204</v>
      </c>
      <c r="W19" s="35" t="s">
        <v>205</v>
      </c>
      <c r="X19" s="35" t="s">
        <v>206</v>
      </c>
      <c r="Y19" s="35" t="s">
        <v>207</v>
      </c>
      <c r="Z19" s="35"/>
      <c r="AA19" s="35"/>
      <c r="AB19" s="35" t="s">
        <v>208</v>
      </c>
      <c r="AC19" s="35" t="s">
        <v>209</v>
      </c>
      <c r="AD19" s="35"/>
      <c r="AE19" s="35"/>
      <c r="AF19" s="35" t="str">
        <f t="shared" si="1"/>
        <v>нет</v>
      </c>
      <c r="AG19" s="32" t="str">
        <f t="shared" si="0"/>
        <v>нет</v>
      </c>
      <c r="AH19" s="32"/>
      <c r="AI19" s="32"/>
      <c r="AJ19" s="32" t="s">
        <v>268</v>
      </c>
      <c r="AK19" s="32"/>
      <c r="AL19" s="6"/>
      <c r="AM19" s="6"/>
    </row>
    <row r="20" spans="1:42" s="5" customFormat="1" ht="325.2" customHeight="1" x14ac:dyDescent="0.3">
      <c r="A20" s="22">
        <v>15</v>
      </c>
      <c r="B20" s="19" t="s">
        <v>123</v>
      </c>
      <c r="C20" s="23">
        <v>32389</v>
      </c>
      <c r="D20" s="23" t="s">
        <v>69</v>
      </c>
      <c r="E20" s="24">
        <v>2020</v>
      </c>
      <c r="F20" s="20" t="s">
        <v>124</v>
      </c>
      <c r="G20" s="20" t="s">
        <v>41</v>
      </c>
      <c r="H20" s="20" t="s">
        <v>125</v>
      </c>
      <c r="I20" s="20"/>
      <c r="J20" s="20" t="s">
        <v>126</v>
      </c>
      <c r="K20" s="20" t="s">
        <v>127</v>
      </c>
      <c r="L20" s="20" t="s">
        <v>126</v>
      </c>
      <c r="M20" s="20" t="s">
        <v>45</v>
      </c>
      <c r="N20" s="20"/>
      <c r="O20" s="20"/>
      <c r="P20" s="20"/>
      <c r="Q20" s="20">
        <v>2024</v>
      </c>
      <c r="R20" s="20" t="s">
        <v>46</v>
      </c>
      <c r="S20" s="20" t="s">
        <v>47</v>
      </c>
      <c r="T20" s="18">
        <v>72</v>
      </c>
      <c r="U20" s="18" t="s">
        <v>48</v>
      </c>
      <c r="V20" s="20"/>
      <c r="W20" s="20"/>
      <c r="X20" s="20"/>
      <c r="Y20" s="20"/>
      <c r="Z20" s="20" t="s">
        <v>228</v>
      </c>
      <c r="AA20" s="48" t="s">
        <v>229</v>
      </c>
      <c r="AB20" s="20" t="s">
        <v>222</v>
      </c>
      <c r="AC20" s="20" t="s">
        <v>223</v>
      </c>
      <c r="AD20" s="20"/>
      <c r="AE20" s="20"/>
      <c r="AF20" s="20" t="str">
        <f t="shared" si="1"/>
        <v>нет</v>
      </c>
      <c r="AG20" s="19" t="str">
        <f t="shared" si="0"/>
        <v>нет</v>
      </c>
      <c r="AH20" s="19"/>
      <c r="AI20" s="19"/>
      <c r="AJ20" s="19"/>
      <c r="AK20" s="19" t="s">
        <v>262</v>
      </c>
      <c r="AL20" s="6"/>
      <c r="AM20" s="6"/>
    </row>
    <row r="21" spans="1:42" s="5" customFormat="1" ht="140.4" x14ac:dyDescent="0.3">
      <c r="A21" s="19">
        <v>16</v>
      </c>
      <c r="B21" s="19" t="s">
        <v>128</v>
      </c>
      <c r="C21" s="23">
        <v>33782</v>
      </c>
      <c r="D21" s="23" t="s">
        <v>69</v>
      </c>
      <c r="E21" s="24">
        <v>2015</v>
      </c>
      <c r="F21" s="20" t="s">
        <v>129</v>
      </c>
      <c r="G21" s="20" t="s">
        <v>41</v>
      </c>
      <c r="H21" s="20" t="s">
        <v>130</v>
      </c>
      <c r="I21" s="20" t="s">
        <v>131</v>
      </c>
      <c r="J21" s="20" t="s">
        <v>53</v>
      </c>
      <c r="K21" s="20" t="s">
        <v>53</v>
      </c>
      <c r="L21" s="20" t="s">
        <v>53</v>
      </c>
      <c r="M21" s="20" t="s">
        <v>45</v>
      </c>
      <c r="N21" s="20"/>
      <c r="O21" s="20"/>
      <c r="P21" s="20"/>
      <c r="Q21" s="20"/>
      <c r="R21" s="20"/>
      <c r="S21" s="20"/>
      <c r="T21" s="18">
        <v>72</v>
      </c>
      <c r="U21" s="18" t="s">
        <v>48</v>
      </c>
      <c r="V21" s="20"/>
      <c r="W21" s="20"/>
      <c r="X21" s="20"/>
      <c r="Y21" s="20"/>
      <c r="Z21" s="20"/>
      <c r="AA21" s="20"/>
      <c r="AB21" s="20"/>
      <c r="AC21" s="20"/>
      <c r="AD21" s="20"/>
      <c r="AE21" s="20"/>
      <c r="AF21" s="20" t="str">
        <f t="shared" si="1"/>
        <v>нет</v>
      </c>
      <c r="AG21" s="19" t="str">
        <f t="shared" si="0"/>
        <v>нет</v>
      </c>
      <c r="AH21" s="19"/>
      <c r="AI21" s="19"/>
      <c r="AJ21" s="19" t="s">
        <v>266</v>
      </c>
      <c r="AK21" s="19"/>
      <c r="AL21" s="6"/>
      <c r="AM21" s="6"/>
    </row>
    <row r="22" spans="1:42" s="5" customFormat="1" ht="124.8" x14ac:dyDescent="0.3">
      <c r="A22" s="22">
        <v>17</v>
      </c>
      <c r="B22" s="19" t="s">
        <v>132</v>
      </c>
      <c r="C22" s="23">
        <v>33509</v>
      </c>
      <c r="D22" s="23" t="s">
        <v>39</v>
      </c>
      <c r="E22" s="24">
        <v>2012</v>
      </c>
      <c r="F22" s="20" t="s">
        <v>133</v>
      </c>
      <c r="G22" s="20" t="s">
        <v>41</v>
      </c>
      <c r="H22" s="20" t="s">
        <v>134</v>
      </c>
      <c r="I22" s="20" t="s">
        <v>131</v>
      </c>
      <c r="J22" s="20" t="s">
        <v>80</v>
      </c>
      <c r="K22" s="20" t="s">
        <v>80</v>
      </c>
      <c r="L22" s="20" t="s">
        <v>80</v>
      </c>
      <c r="M22" s="20" t="s">
        <v>45</v>
      </c>
      <c r="N22" s="20"/>
      <c r="O22" s="20"/>
      <c r="P22" s="20"/>
      <c r="Q22" s="20">
        <v>2024</v>
      </c>
      <c r="R22" s="20" t="s">
        <v>46</v>
      </c>
      <c r="S22" s="20" t="s">
        <v>47</v>
      </c>
      <c r="T22" s="18">
        <v>72</v>
      </c>
      <c r="U22" s="18" t="s">
        <v>48</v>
      </c>
      <c r="V22" s="20">
        <v>2024</v>
      </c>
      <c r="W22" s="20" t="s">
        <v>237</v>
      </c>
      <c r="X22" s="20" t="s">
        <v>238</v>
      </c>
      <c r="Y22" s="20" t="s">
        <v>230</v>
      </c>
      <c r="Z22" s="20"/>
      <c r="AA22" s="20"/>
      <c r="AB22" s="20"/>
      <c r="AC22" s="20"/>
      <c r="AD22" s="20"/>
      <c r="AE22" s="20"/>
      <c r="AF22" s="20" t="str">
        <f t="shared" si="1"/>
        <v>нет</v>
      </c>
      <c r="AG22" s="19" t="str">
        <f t="shared" si="0"/>
        <v>нет</v>
      </c>
      <c r="AH22" s="19"/>
      <c r="AI22" s="19"/>
      <c r="AJ22" s="19"/>
      <c r="AK22" s="19" t="s">
        <v>263</v>
      </c>
      <c r="AL22" s="6"/>
      <c r="AM22" s="6"/>
    </row>
    <row r="23" spans="1:42" s="5" customFormat="1" ht="124.8" x14ac:dyDescent="0.3">
      <c r="A23" s="19">
        <v>18</v>
      </c>
      <c r="B23" s="19" t="s">
        <v>135</v>
      </c>
      <c r="C23" s="23">
        <v>31734</v>
      </c>
      <c r="D23" s="23" t="s">
        <v>69</v>
      </c>
      <c r="E23" s="24">
        <v>2014</v>
      </c>
      <c r="F23" s="20" t="s">
        <v>136</v>
      </c>
      <c r="G23" s="20" t="s">
        <v>41</v>
      </c>
      <c r="H23" s="20" t="s">
        <v>137</v>
      </c>
      <c r="I23" s="20" t="s">
        <v>138</v>
      </c>
      <c r="J23" s="23" t="s">
        <v>53</v>
      </c>
      <c r="K23" s="23" t="s">
        <v>53</v>
      </c>
      <c r="L23" s="23" t="s">
        <v>53</v>
      </c>
      <c r="M23" s="19" t="s">
        <v>45</v>
      </c>
      <c r="N23" s="23"/>
      <c r="O23" s="23"/>
      <c r="P23" s="24"/>
      <c r="Q23" s="20">
        <v>2024</v>
      </c>
      <c r="R23" s="19" t="s">
        <v>46</v>
      </c>
      <c r="S23" s="19" t="s">
        <v>47</v>
      </c>
      <c r="T23" s="18">
        <v>72</v>
      </c>
      <c r="U23" s="18" t="s">
        <v>48</v>
      </c>
      <c r="V23" s="24"/>
      <c r="W23" s="20"/>
      <c r="X23" s="20"/>
      <c r="Y23" s="19"/>
      <c r="Z23" s="19"/>
      <c r="AA23" s="23"/>
      <c r="AB23" s="23" t="s">
        <v>225</v>
      </c>
      <c r="AC23" s="19" t="s">
        <v>221</v>
      </c>
      <c r="AD23" s="19"/>
      <c r="AE23" s="23"/>
      <c r="AF23" s="23" t="str">
        <f t="shared" si="1"/>
        <v>нет</v>
      </c>
      <c r="AG23" s="24" t="str">
        <f t="shared" si="0"/>
        <v>нет</v>
      </c>
      <c r="AH23" s="20"/>
      <c r="AI23" s="20"/>
      <c r="AJ23" s="19" t="s">
        <v>266</v>
      </c>
      <c r="AK23" s="19"/>
      <c r="AL23" s="6"/>
      <c r="AM23" s="6"/>
    </row>
    <row r="24" spans="1:42" s="5" customFormat="1" ht="109.2" x14ac:dyDescent="0.3">
      <c r="A24" s="22">
        <v>19</v>
      </c>
      <c r="B24" s="19" t="s">
        <v>191</v>
      </c>
      <c r="C24" s="23">
        <v>33278</v>
      </c>
      <c r="D24" s="23" t="s">
        <v>69</v>
      </c>
      <c r="E24" s="24">
        <v>2013</v>
      </c>
      <c r="F24" s="20" t="s">
        <v>139</v>
      </c>
      <c r="G24" s="20" t="s">
        <v>141</v>
      </c>
      <c r="H24" s="20" t="s">
        <v>140</v>
      </c>
      <c r="I24" s="20" t="s">
        <v>131</v>
      </c>
      <c r="J24" s="23" t="s">
        <v>53</v>
      </c>
      <c r="K24" s="23" t="s">
        <v>53</v>
      </c>
      <c r="L24" s="23" t="s">
        <v>53</v>
      </c>
      <c r="M24" s="19" t="s">
        <v>45</v>
      </c>
      <c r="N24" s="23"/>
      <c r="O24" s="23"/>
      <c r="P24" s="24"/>
      <c r="Q24" s="20"/>
      <c r="R24" s="19"/>
      <c r="S24" s="19"/>
      <c r="T24" s="19"/>
      <c r="U24" s="19"/>
      <c r="V24" s="24"/>
      <c r="W24" s="20"/>
      <c r="X24" s="20"/>
      <c r="Y24" s="19"/>
      <c r="Z24" s="19"/>
      <c r="AA24" s="23"/>
      <c r="AB24" s="23"/>
      <c r="AC24" s="19"/>
      <c r="AD24" s="19"/>
      <c r="AE24" s="23"/>
      <c r="AF24" s="23" t="str">
        <f t="shared" si="1"/>
        <v>нет</v>
      </c>
      <c r="AG24" s="24" t="str">
        <f t="shared" si="0"/>
        <v>нет</v>
      </c>
      <c r="AH24" s="20"/>
      <c r="AI24" s="20"/>
      <c r="AJ24" s="19" t="s">
        <v>264</v>
      </c>
      <c r="AK24" s="19"/>
      <c r="AL24" s="6"/>
      <c r="AM24" s="6"/>
    </row>
    <row r="25" spans="1:42" s="5" customFormat="1" ht="249.6" x14ac:dyDescent="0.3">
      <c r="A25" s="19">
        <v>20</v>
      </c>
      <c r="B25" s="19" t="s">
        <v>142</v>
      </c>
      <c r="C25" s="23">
        <v>31022</v>
      </c>
      <c r="D25" s="23" t="s">
        <v>69</v>
      </c>
      <c r="E25" s="24">
        <v>2011</v>
      </c>
      <c r="F25" s="20" t="s">
        <v>143</v>
      </c>
      <c r="G25" s="20" t="s">
        <v>41</v>
      </c>
      <c r="H25" s="20" t="s">
        <v>144</v>
      </c>
      <c r="I25" s="20" t="s">
        <v>145</v>
      </c>
      <c r="J25" s="20" t="s">
        <v>146</v>
      </c>
      <c r="K25" s="20" t="s">
        <v>44</v>
      </c>
      <c r="L25" s="20" t="s">
        <v>146</v>
      </c>
      <c r="M25" s="19" t="s">
        <v>45</v>
      </c>
      <c r="N25" s="23"/>
      <c r="O25" s="23"/>
      <c r="P25" s="24"/>
      <c r="Q25" s="20">
        <v>2023</v>
      </c>
      <c r="R25" s="19" t="s">
        <v>147</v>
      </c>
      <c r="S25" s="19" t="s">
        <v>148</v>
      </c>
      <c r="T25" s="18">
        <v>72</v>
      </c>
      <c r="U25" s="18" t="s">
        <v>48</v>
      </c>
      <c r="V25" s="24"/>
      <c r="W25" s="20"/>
      <c r="X25" s="20"/>
      <c r="Y25" s="19"/>
      <c r="Z25" s="19" t="s">
        <v>292</v>
      </c>
      <c r="AA25" s="51" t="s">
        <v>293</v>
      </c>
      <c r="AB25" s="23" t="s">
        <v>294</v>
      </c>
      <c r="AC25" s="19" t="s">
        <v>295</v>
      </c>
      <c r="AD25" s="19"/>
      <c r="AE25" s="23"/>
      <c r="AF25" s="23" t="str">
        <f t="shared" si="1"/>
        <v>нет</v>
      </c>
      <c r="AG25" s="24" t="str">
        <f t="shared" si="0"/>
        <v>нет</v>
      </c>
      <c r="AH25" s="20"/>
      <c r="AI25" s="20"/>
      <c r="AJ25" s="19"/>
      <c r="AK25" s="19" t="s">
        <v>262</v>
      </c>
      <c r="AL25" s="6"/>
      <c r="AM25" s="6"/>
    </row>
    <row r="26" spans="1:42" s="5" customFormat="1" ht="140.4" x14ac:dyDescent="0.3">
      <c r="A26" s="22">
        <v>21</v>
      </c>
      <c r="B26" s="19" t="s">
        <v>149</v>
      </c>
      <c r="C26" s="23">
        <v>34937</v>
      </c>
      <c r="D26" s="23" t="s">
        <v>69</v>
      </c>
      <c r="E26" s="24">
        <v>2018</v>
      </c>
      <c r="F26" s="20" t="s">
        <v>150</v>
      </c>
      <c r="G26" s="20" t="s">
        <v>41</v>
      </c>
      <c r="H26" s="19" t="s">
        <v>137</v>
      </c>
      <c r="I26" s="20" t="s">
        <v>57</v>
      </c>
      <c r="J26" s="20" t="s">
        <v>72</v>
      </c>
      <c r="K26" s="20" t="s">
        <v>91</v>
      </c>
      <c r="L26" s="20" t="s">
        <v>72</v>
      </c>
      <c r="M26" s="19" t="s">
        <v>45</v>
      </c>
      <c r="N26" s="23"/>
      <c r="O26" s="23"/>
      <c r="P26" s="24"/>
      <c r="Q26" s="20">
        <v>2023</v>
      </c>
      <c r="R26" s="20" t="s">
        <v>54</v>
      </c>
      <c r="S26" s="20" t="s">
        <v>148</v>
      </c>
      <c r="T26" s="18">
        <v>72</v>
      </c>
      <c r="U26" s="18" t="s">
        <v>48</v>
      </c>
      <c r="V26" s="24"/>
      <c r="W26" s="20"/>
      <c r="X26" s="20"/>
      <c r="Y26" s="19"/>
      <c r="Z26" s="19"/>
      <c r="AA26" s="23"/>
      <c r="AB26" s="23"/>
      <c r="AC26" s="19"/>
      <c r="AD26" s="19"/>
      <c r="AE26" s="23"/>
      <c r="AF26" s="23" t="str">
        <f t="shared" si="1"/>
        <v>нет</v>
      </c>
      <c r="AG26" s="24" t="str">
        <f t="shared" si="0"/>
        <v>нет</v>
      </c>
      <c r="AH26" s="20"/>
      <c r="AI26" s="20"/>
      <c r="AJ26" s="19"/>
      <c r="AK26" s="19" t="s">
        <v>262</v>
      </c>
      <c r="AL26" s="6"/>
      <c r="AM26" s="6"/>
    </row>
    <row r="27" spans="1:42" s="5" customFormat="1" ht="140.4" x14ac:dyDescent="0.3">
      <c r="A27" s="19">
        <v>22</v>
      </c>
      <c r="B27" s="19" t="s">
        <v>151</v>
      </c>
      <c r="C27" s="23">
        <v>25951</v>
      </c>
      <c r="D27" s="23" t="s">
        <v>39</v>
      </c>
      <c r="E27" s="24">
        <v>1989</v>
      </c>
      <c r="F27" s="20" t="s">
        <v>152</v>
      </c>
      <c r="G27" s="20" t="s">
        <v>41</v>
      </c>
      <c r="H27" s="20" t="s">
        <v>153</v>
      </c>
      <c r="I27" s="20" t="s">
        <v>154</v>
      </c>
      <c r="J27" s="23" t="s">
        <v>44</v>
      </c>
      <c r="K27" s="23" t="s">
        <v>44</v>
      </c>
      <c r="L27" s="23" t="s">
        <v>44</v>
      </c>
      <c r="M27" s="19" t="s">
        <v>45</v>
      </c>
      <c r="N27" s="23"/>
      <c r="O27" s="23"/>
      <c r="P27" s="24"/>
      <c r="Q27" s="20">
        <v>2023</v>
      </c>
      <c r="R27" s="20" t="s">
        <v>54</v>
      </c>
      <c r="S27" s="20" t="s">
        <v>148</v>
      </c>
      <c r="T27" s="18">
        <v>72</v>
      </c>
      <c r="U27" s="18" t="s">
        <v>48</v>
      </c>
      <c r="V27" s="24"/>
      <c r="W27" s="20"/>
      <c r="X27" s="20"/>
      <c r="Y27" s="19"/>
      <c r="Z27" s="19"/>
      <c r="AA27" s="23"/>
      <c r="AB27" s="23"/>
      <c r="AC27" s="19"/>
      <c r="AD27" s="19"/>
      <c r="AE27" s="23"/>
      <c r="AF27" s="23" t="str">
        <f t="shared" si="1"/>
        <v>нет</v>
      </c>
      <c r="AG27" s="24" t="str">
        <f t="shared" si="0"/>
        <v>нет</v>
      </c>
      <c r="AH27" s="20"/>
      <c r="AI27" s="20"/>
      <c r="AJ27" s="19"/>
      <c r="AK27" s="19" t="s">
        <v>262</v>
      </c>
      <c r="AL27" s="6"/>
      <c r="AM27" s="6"/>
    </row>
    <row r="28" spans="1:42" s="5" customFormat="1" ht="296.39999999999998" x14ac:dyDescent="0.3">
      <c r="A28" s="22">
        <v>23</v>
      </c>
      <c r="B28" s="32" t="s">
        <v>155</v>
      </c>
      <c r="C28" s="33">
        <v>26348</v>
      </c>
      <c r="D28" s="33" t="s">
        <v>39</v>
      </c>
      <c r="E28" s="38">
        <v>1990</v>
      </c>
      <c r="F28" s="35" t="s">
        <v>156</v>
      </c>
      <c r="G28" s="35" t="s">
        <v>41</v>
      </c>
      <c r="H28" s="35" t="s">
        <v>157</v>
      </c>
      <c r="I28" s="35" t="s">
        <v>158</v>
      </c>
      <c r="J28" s="33" t="s">
        <v>44</v>
      </c>
      <c r="K28" s="33" t="s">
        <v>44</v>
      </c>
      <c r="L28" s="33" t="s">
        <v>44</v>
      </c>
      <c r="M28" s="32" t="s">
        <v>45</v>
      </c>
      <c r="N28" s="33"/>
      <c r="O28" s="33"/>
      <c r="P28" s="38"/>
      <c r="Q28" s="35">
        <v>2024</v>
      </c>
      <c r="R28" s="32" t="s">
        <v>46</v>
      </c>
      <c r="S28" s="32" t="s">
        <v>159</v>
      </c>
      <c r="T28" s="34">
        <v>72</v>
      </c>
      <c r="U28" s="34" t="s">
        <v>48</v>
      </c>
      <c r="V28" s="38" t="s">
        <v>187</v>
      </c>
      <c r="W28" s="39" t="s">
        <v>195</v>
      </c>
      <c r="X28" s="35" t="s">
        <v>196</v>
      </c>
      <c r="Y28" s="32" t="s">
        <v>253</v>
      </c>
      <c r="Z28" s="32"/>
      <c r="AA28" s="33"/>
      <c r="AB28" s="33" t="s">
        <v>227</v>
      </c>
      <c r="AC28" s="32" t="s">
        <v>226</v>
      </c>
      <c r="AD28" s="32"/>
      <c r="AE28" s="33"/>
      <c r="AF28" s="33" t="str">
        <f t="shared" si="1"/>
        <v>нет</v>
      </c>
      <c r="AG28" s="38" t="str">
        <f t="shared" si="0"/>
        <v>нет</v>
      </c>
      <c r="AH28" s="35"/>
      <c r="AI28" s="35"/>
      <c r="AJ28" s="32"/>
      <c r="AK28" s="19" t="s">
        <v>261</v>
      </c>
      <c r="AL28" s="6"/>
      <c r="AM28" s="6"/>
    </row>
    <row r="29" spans="1:42" s="5" customFormat="1" ht="218.4" x14ac:dyDescent="0.3">
      <c r="A29" s="19">
        <v>24</v>
      </c>
      <c r="B29" s="19" t="s">
        <v>160</v>
      </c>
      <c r="C29" s="23">
        <v>29601</v>
      </c>
      <c r="D29" s="23" t="s">
        <v>69</v>
      </c>
      <c r="E29" s="24">
        <v>2011</v>
      </c>
      <c r="F29" s="20" t="s">
        <v>161</v>
      </c>
      <c r="G29" s="20" t="s">
        <v>41</v>
      </c>
      <c r="H29" s="20" t="s">
        <v>162</v>
      </c>
      <c r="I29" s="20" t="s">
        <v>57</v>
      </c>
      <c r="J29" s="23" t="s">
        <v>91</v>
      </c>
      <c r="K29" s="23" t="s">
        <v>91</v>
      </c>
      <c r="L29" s="23" t="s">
        <v>91</v>
      </c>
      <c r="M29" s="19" t="s">
        <v>45</v>
      </c>
      <c r="N29" s="20" t="s">
        <v>60</v>
      </c>
      <c r="O29" s="20" t="s">
        <v>163</v>
      </c>
      <c r="P29" s="24"/>
      <c r="Q29" s="20">
        <v>2023</v>
      </c>
      <c r="R29" s="20" t="s">
        <v>54</v>
      </c>
      <c r="S29" s="20" t="s">
        <v>148</v>
      </c>
      <c r="T29" s="18">
        <v>72</v>
      </c>
      <c r="U29" s="18" t="s">
        <v>48</v>
      </c>
      <c r="V29" s="24"/>
      <c r="W29" s="20"/>
      <c r="X29" s="20"/>
      <c r="Y29" s="19"/>
      <c r="Z29" s="19" t="s">
        <v>286</v>
      </c>
      <c r="AA29" s="23" t="s">
        <v>287</v>
      </c>
      <c r="AB29" s="23" t="s">
        <v>289</v>
      </c>
      <c r="AC29" s="50" t="s">
        <v>291</v>
      </c>
      <c r="AD29" s="19" t="s">
        <v>288</v>
      </c>
      <c r="AE29" s="23"/>
      <c r="AF29" s="23" t="str">
        <f t="shared" si="1"/>
        <v>нет</v>
      </c>
      <c r="AG29" s="24" t="str">
        <f t="shared" si="0"/>
        <v>нет</v>
      </c>
      <c r="AH29" s="20"/>
      <c r="AI29" s="20"/>
      <c r="AJ29" s="19"/>
      <c r="AK29" s="19" t="s">
        <v>262</v>
      </c>
      <c r="AL29" s="6"/>
      <c r="AM29" s="6"/>
    </row>
    <row r="30" spans="1:42" s="5" customFormat="1" ht="409.6" x14ac:dyDescent="0.3">
      <c r="A30" s="22">
        <v>25</v>
      </c>
      <c r="B30" s="32" t="s">
        <v>164</v>
      </c>
      <c r="C30" s="33">
        <v>23887</v>
      </c>
      <c r="D30" s="33" t="s">
        <v>69</v>
      </c>
      <c r="E30" s="38">
        <v>1991</v>
      </c>
      <c r="F30" s="35" t="s">
        <v>165</v>
      </c>
      <c r="G30" s="35" t="s">
        <v>41</v>
      </c>
      <c r="H30" s="35" t="s">
        <v>166</v>
      </c>
      <c r="I30" s="32"/>
      <c r="J30" s="35" t="s">
        <v>167</v>
      </c>
      <c r="K30" s="35" t="s">
        <v>72</v>
      </c>
      <c r="L30" s="35" t="s">
        <v>167</v>
      </c>
      <c r="M30" s="32" t="s">
        <v>45</v>
      </c>
      <c r="N30" s="35" t="s">
        <v>92</v>
      </c>
      <c r="O30" s="35" t="s">
        <v>168</v>
      </c>
      <c r="P30" s="38"/>
      <c r="Q30" s="35">
        <v>2023</v>
      </c>
      <c r="R30" s="35" t="s">
        <v>169</v>
      </c>
      <c r="S30" s="35" t="s">
        <v>170</v>
      </c>
      <c r="T30" s="34">
        <v>108</v>
      </c>
      <c r="U30" s="34" t="s">
        <v>48</v>
      </c>
      <c r="V30" s="38">
        <v>2023</v>
      </c>
      <c r="W30" s="35" t="s">
        <v>280</v>
      </c>
      <c r="X30" s="35" t="s">
        <v>281</v>
      </c>
      <c r="Y30" s="32" t="s">
        <v>279</v>
      </c>
      <c r="Z30" s="32" t="s">
        <v>278</v>
      </c>
      <c r="AA30" s="49" t="s">
        <v>277</v>
      </c>
      <c r="AB30" s="33" t="s">
        <v>276</v>
      </c>
      <c r="AC30" s="47" t="s">
        <v>290</v>
      </c>
      <c r="AD30" s="32"/>
      <c r="AE30" s="32" t="s">
        <v>186</v>
      </c>
      <c r="AF30" s="33" t="str">
        <f t="shared" si="1"/>
        <v>нет</v>
      </c>
      <c r="AG30" s="38" t="str">
        <f t="shared" si="0"/>
        <v>нет</v>
      </c>
      <c r="AH30" s="35"/>
      <c r="AI30" s="35"/>
      <c r="AJ30" s="32" t="str">
        <f>$AJ$7</f>
        <v>РМО педагогов   по работе с детьми ОВЗ</v>
      </c>
      <c r="AK30" s="32"/>
      <c r="AL30" s="10"/>
      <c r="AM30" s="10"/>
      <c r="AN30" s="11"/>
      <c r="AO30" s="11"/>
      <c r="AP30" s="11"/>
    </row>
    <row r="31" spans="1:42" s="5" customFormat="1" ht="234" x14ac:dyDescent="0.3">
      <c r="A31" s="19">
        <v>26</v>
      </c>
      <c r="B31" s="19" t="s">
        <v>171</v>
      </c>
      <c r="C31" s="23">
        <v>30133</v>
      </c>
      <c r="D31" s="23" t="s">
        <v>69</v>
      </c>
      <c r="E31" s="24">
        <v>2010</v>
      </c>
      <c r="F31" s="20" t="s">
        <v>172</v>
      </c>
      <c r="G31" s="20" t="s">
        <v>41</v>
      </c>
      <c r="H31" s="20" t="s">
        <v>173</v>
      </c>
      <c r="I31" s="19"/>
      <c r="J31" s="23" t="s">
        <v>91</v>
      </c>
      <c r="K31" s="23" t="s">
        <v>91</v>
      </c>
      <c r="L31" s="23" t="s">
        <v>91</v>
      </c>
      <c r="M31" s="19" t="s">
        <v>45</v>
      </c>
      <c r="N31" s="20" t="s">
        <v>60</v>
      </c>
      <c r="O31" s="20" t="s">
        <v>93</v>
      </c>
      <c r="P31" s="24"/>
      <c r="Q31" s="20">
        <v>2025</v>
      </c>
      <c r="R31" s="19" t="s">
        <v>174</v>
      </c>
      <c r="S31" s="19" t="s">
        <v>175</v>
      </c>
      <c r="T31" s="18">
        <v>72</v>
      </c>
      <c r="U31" s="18" t="s">
        <v>48</v>
      </c>
      <c r="V31" s="24" t="s">
        <v>246</v>
      </c>
      <c r="W31" s="20" t="s">
        <v>244</v>
      </c>
      <c r="X31" s="20" t="s">
        <v>243</v>
      </c>
      <c r="Y31" s="19" t="s">
        <v>192</v>
      </c>
      <c r="Z31" s="19" t="s">
        <v>239</v>
      </c>
      <c r="AA31" s="23" t="s">
        <v>240</v>
      </c>
      <c r="AB31" s="23" t="s">
        <v>241</v>
      </c>
      <c r="AC31" s="19" t="s">
        <v>242</v>
      </c>
      <c r="AD31" s="19"/>
      <c r="AE31" s="23"/>
      <c r="AF31" s="23" t="str">
        <f t="shared" si="1"/>
        <v>нет</v>
      </c>
      <c r="AG31" s="24" t="str">
        <f t="shared" si="0"/>
        <v>нет</v>
      </c>
      <c r="AH31" s="20"/>
      <c r="AI31" s="20"/>
      <c r="AJ31" s="19"/>
      <c r="AK31" s="19" t="s">
        <v>269</v>
      </c>
      <c r="AL31" s="6"/>
      <c r="AM31" s="6"/>
    </row>
    <row r="32" spans="1:42" s="5" customFormat="1" ht="78" x14ac:dyDescent="0.3">
      <c r="A32" s="22">
        <v>27</v>
      </c>
      <c r="B32" s="19" t="s">
        <v>176</v>
      </c>
      <c r="C32" s="23">
        <v>36040</v>
      </c>
      <c r="D32" s="23" t="s">
        <v>115</v>
      </c>
      <c r="E32" s="24">
        <v>2019</v>
      </c>
      <c r="F32" s="20" t="s">
        <v>177</v>
      </c>
      <c r="G32" s="20" t="s">
        <v>41</v>
      </c>
      <c r="H32" s="19" t="s">
        <v>178</v>
      </c>
      <c r="I32" s="19"/>
      <c r="J32" s="23" t="s">
        <v>66</v>
      </c>
      <c r="K32" s="23" t="s">
        <v>179</v>
      </c>
      <c r="L32" s="19" t="s">
        <v>66</v>
      </c>
      <c r="M32" s="19" t="s">
        <v>45</v>
      </c>
      <c r="N32" s="23"/>
      <c r="O32" s="23"/>
      <c r="P32" s="24"/>
      <c r="Q32" s="20"/>
      <c r="R32" s="19"/>
      <c r="S32" s="19"/>
      <c r="T32" s="19"/>
      <c r="U32" s="19"/>
      <c r="V32" s="24"/>
      <c r="W32" s="20"/>
      <c r="X32" s="20"/>
      <c r="Y32" s="19"/>
      <c r="Z32" s="19"/>
      <c r="AA32" s="23"/>
      <c r="AB32" s="23"/>
      <c r="AC32" s="19"/>
      <c r="AD32" s="19"/>
      <c r="AE32" s="23"/>
      <c r="AF32" s="23" t="str">
        <f t="shared" si="1"/>
        <v>нет</v>
      </c>
      <c r="AG32" s="24" t="str">
        <f t="shared" si="0"/>
        <v>нет</v>
      </c>
      <c r="AH32" s="20"/>
      <c r="AI32" s="20"/>
      <c r="AJ32" s="19"/>
      <c r="AK32" s="19"/>
      <c r="AL32" s="6"/>
      <c r="AM32" s="6"/>
    </row>
    <row r="33" spans="1:39" s="5" customFormat="1" ht="156" x14ac:dyDescent="0.3">
      <c r="A33" s="19">
        <v>28</v>
      </c>
      <c r="B33" s="19" t="s">
        <v>180</v>
      </c>
      <c r="C33" s="23">
        <v>25019</v>
      </c>
      <c r="D33" s="23" t="s">
        <v>181</v>
      </c>
      <c r="E33" s="24">
        <v>1986</v>
      </c>
      <c r="F33" s="20" t="s">
        <v>182</v>
      </c>
      <c r="G33" s="20" t="s">
        <v>41</v>
      </c>
      <c r="H33" s="20" t="s">
        <v>183</v>
      </c>
      <c r="I33" s="20" t="s">
        <v>154</v>
      </c>
      <c r="J33" s="20" t="s">
        <v>44</v>
      </c>
      <c r="K33" s="20" t="s">
        <v>44</v>
      </c>
      <c r="L33" s="20" t="s">
        <v>44</v>
      </c>
      <c r="M33" s="19" t="s">
        <v>45</v>
      </c>
      <c r="N33" s="20"/>
      <c r="O33" s="20"/>
      <c r="P33" s="20"/>
      <c r="Q33" s="20">
        <v>2025</v>
      </c>
      <c r="R33" s="20" t="s">
        <v>184</v>
      </c>
      <c r="S33" s="20" t="s">
        <v>185</v>
      </c>
      <c r="T33" s="18">
        <v>72</v>
      </c>
      <c r="U33" s="18" t="s">
        <v>48</v>
      </c>
      <c r="V33" s="20"/>
      <c r="W33" s="20"/>
      <c r="X33" s="20"/>
      <c r="Y33" s="20"/>
      <c r="Z33" s="20"/>
      <c r="AA33" s="20"/>
      <c r="AB33" s="20">
        <v>2024</v>
      </c>
      <c r="AC33" s="20" t="s">
        <v>221</v>
      </c>
      <c r="AD33" s="20"/>
      <c r="AE33" s="20"/>
      <c r="AF33" s="20" t="str">
        <f t="shared" si="1"/>
        <v>нет</v>
      </c>
      <c r="AG33" s="19" t="str">
        <f t="shared" si="0"/>
        <v>нет</v>
      </c>
      <c r="AH33" s="19"/>
      <c r="AI33" s="19"/>
      <c r="AJ33" s="19"/>
      <c r="AK33" s="19"/>
      <c r="AL33" s="6"/>
      <c r="AM33" s="6"/>
    </row>
    <row r="34" spans="1:39" s="6" customFormat="1" ht="15.6" x14ac:dyDescent="0.3">
      <c r="A34" s="40"/>
      <c r="B34" s="40"/>
      <c r="C34" s="41"/>
      <c r="D34" s="41"/>
      <c r="E34" s="42"/>
      <c r="F34" s="43"/>
      <c r="G34" s="43"/>
      <c r="H34" s="43"/>
      <c r="I34" s="43"/>
      <c r="J34" s="43"/>
      <c r="K34" s="43"/>
      <c r="L34" s="43"/>
      <c r="M34" s="43"/>
      <c r="N34" s="43"/>
      <c r="O34" s="43"/>
      <c r="P34" s="43"/>
      <c r="Q34" s="43"/>
      <c r="R34" s="43"/>
      <c r="S34" s="43"/>
      <c r="T34" s="14"/>
      <c r="U34" s="14"/>
      <c r="V34" s="43"/>
      <c r="W34" s="43"/>
      <c r="X34" s="43"/>
      <c r="Y34" s="43"/>
      <c r="Z34" s="43"/>
      <c r="AA34" s="43"/>
      <c r="AB34" s="43"/>
      <c r="AC34" s="43"/>
      <c r="AD34" s="43"/>
      <c r="AE34" s="43"/>
      <c r="AF34" s="43"/>
      <c r="AG34" s="40"/>
      <c r="AH34" s="40"/>
      <c r="AI34" s="40"/>
      <c r="AJ34" s="40"/>
      <c r="AK34" s="40"/>
    </row>
    <row r="35" spans="1:39" s="6" customFormat="1" ht="15.6" x14ac:dyDescent="0.3">
      <c r="A35" s="40"/>
      <c r="B35" s="40"/>
      <c r="C35" s="41"/>
      <c r="D35" s="41"/>
      <c r="E35" s="42"/>
      <c r="F35" s="43"/>
      <c r="G35" s="43"/>
      <c r="H35" s="43"/>
      <c r="I35" s="43"/>
      <c r="J35" s="43"/>
      <c r="K35" s="43"/>
      <c r="L35" s="43"/>
      <c r="M35" s="43"/>
      <c r="N35" s="43"/>
      <c r="O35" s="43"/>
      <c r="P35" s="43"/>
      <c r="Q35" s="43"/>
      <c r="R35" s="43"/>
      <c r="S35" s="43"/>
      <c r="T35" s="14"/>
      <c r="U35" s="14"/>
      <c r="V35" s="43"/>
      <c r="W35" s="43"/>
      <c r="X35" s="43"/>
      <c r="Y35" s="43"/>
      <c r="Z35" s="43"/>
      <c r="AA35" s="43"/>
      <c r="AB35" s="43"/>
      <c r="AC35" s="43"/>
      <c r="AD35" s="43"/>
      <c r="AE35" s="43"/>
      <c r="AF35" s="43"/>
      <c r="AG35" s="40"/>
      <c r="AH35" s="40"/>
      <c r="AI35" s="40"/>
      <c r="AJ35" s="40"/>
      <c r="AK35" s="40"/>
    </row>
    <row r="36" spans="1:39" s="6" customFormat="1" ht="15.6" x14ac:dyDescent="0.3">
      <c r="A36" s="40"/>
      <c r="B36" s="40"/>
      <c r="C36" s="41"/>
      <c r="D36" s="41"/>
      <c r="E36" s="42"/>
      <c r="F36" s="43"/>
      <c r="G36" s="43"/>
      <c r="H36" s="43"/>
      <c r="I36" s="43"/>
      <c r="J36" s="43"/>
      <c r="K36" s="43"/>
      <c r="L36" s="43"/>
      <c r="M36" s="43"/>
      <c r="N36" s="43"/>
      <c r="O36" s="43"/>
      <c r="P36" s="43"/>
      <c r="Q36" s="43"/>
      <c r="R36" s="43"/>
      <c r="S36" s="43"/>
      <c r="T36" s="14"/>
      <c r="U36" s="14"/>
      <c r="V36" s="43"/>
      <c r="W36" s="43"/>
      <c r="X36" s="43"/>
      <c r="Y36" s="43"/>
      <c r="Z36" s="43"/>
      <c r="AA36" s="43"/>
      <c r="AB36" s="43"/>
      <c r="AC36" s="43"/>
      <c r="AD36" s="43"/>
      <c r="AE36" s="43"/>
      <c r="AF36" s="43"/>
      <c r="AG36" s="40"/>
      <c r="AH36" s="40"/>
      <c r="AI36" s="40"/>
      <c r="AJ36" s="40"/>
      <c r="AK36" s="40"/>
    </row>
    <row r="37" spans="1:39" s="6" customFormat="1" ht="15.6" x14ac:dyDescent="0.3">
      <c r="A37" s="40"/>
      <c r="B37" s="40"/>
      <c r="C37" s="41"/>
      <c r="D37" s="41"/>
      <c r="E37" s="42"/>
      <c r="F37" s="43"/>
      <c r="G37" s="43"/>
      <c r="H37" s="43"/>
      <c r="I37" s="43"/>
      <c r="J37" s="43"/>
      <c r="K37" s="43"/>
      <c r="L37" s="43"/>
      <c r="M37" s="43"/>
      <c r="N37" s="43"/>
      <c r="O37" s="43"/>
      <c r="P37" s="43"/>
      <c r="Q37" s="43"/>
      <c r="R37" s="43"/>
      <c r="S37" s="43"/>
      <c r="T37" s="14"/>
      <c r="U37" s="14"/>
      <c r="V37" s="43"/>
      <c r="W37" s="43"/>
      <c r="X37" s="43"/>
      <c r="Y37" s="43"/>
      <c r="Z37" s="43"/>
      <c r="AA37" s="43"/>
      <c r="AB37" s="43"/>
      <c r="AC37" s="43"/>
      <c r="AD37" s="43"/>
      <c r="AE37" s="43"/>
      <c r="AF37" s="43"/>
      <c r="AG37" s="40"/>
      <c r="AH37" s="40"/>
      <c r="AI37" s="40"/>
      <c r="AJ37" s="40"/>
      <c r="AK37" s="40"/>
    </row>
    <row r="38" spans="1:39" s="6" customFormat="1" ht="15.6" x14ac:dyDescent="0.3">
      <c r="A38" s="40"/>
      <c r="B38" s="40"/>
      <c r="C38" s="41"/>
      <c r="D38" s="41"/>
      <c r="E38" s="42"/>
      <c r="F38" s="43"/>
      <c r="G38" s="43"/>
      <c r="H38" s="43"/>
      <c r="I38" s="43"/>
      <c r="J38" s="43"/>
      <c r="K38" s="43"/>
      <c r="L38" s="43"/>
      <c r="M38" s="43"/>
      <c r="N38" s="43"/>
      <c r="O38" s="43"/>
      <c r="P38" s="43"/>
      <c r="Q38" s="43"/>
      <c r="R38" s="43"/>
      <c r="S38" s="43"/>
      <c r="T38" s="14"/>
      <c r="U38" s="14"/>
      <c r="V38" s="43"/>
      <c r="W38" s="43"/>
      <c r="X38" s="43"/>
      <c r="Y38" s="43"/>
      <c r="Z38" s="43"/>
      <c r="AA38" s="43"/>
      <c r="AB38" s="43"/>
      <c r="AC38" s="43"/>
      <c r="AD38" s="43"/>
      <c r="AE38" s="43"/>
      <c r="AF38" s="43"/>
      <c r="AG38" s="40"/>
      <c r="AH38" s="40"/>
      <c r="AI38" s="40"/>
      <c r="AJ38" s="40"/>
      <c r="AK38" s="40"/>
    </row>
    <row r="39" spans="1:39" s="5" customFormat="1" ht="15.6" x14ac:dyDescent="0.3">
      <c r="A39" s="40"/>
      <c r="B39" s="40"/>
      <c r="C39" s="41"/>
      <c r="D39" s="41"/>
      <c r="E39" s="42"/>
      <c r="F39" s="43"/>
      <c r="G39" s="43"/>
      <c r="H39" s="43"/>
      <c r="I39" s="43"/>
      <c r="J39" s="43"/>
      <c r="K39" s="43"/>
      <c r="L39" s="43"/>
      <c r="M39" s="43"/>
      <c r="N39" s="43"/>
      <c r="O39" s="43"/>
      <c r="P39" s="43"/>
      <c r="Q39" s="43"/>
      <c r="R39" s="43"/>
      <c r="S39" s="43"/>
      <c r="T39" s="14"/>
      <c r="U39" s="14"/>
      <c r="V39" s="43"/>
      <c r="W39" s="43"/>
      <c r="X39" s="43"/>
      <c r="Y39" s="43"/>
      <c r="Z39" s="43"/>
      <c r="AA39" s="43"/>
      <c r="AB39" s="43"/>
      <c r="AC39" s="43"/>
      <c r="AD39" s="43"/>
      <c r="AE39" s="43"/>
      <c r="AF39" s="43"/>
      <c r="AG39" s="40"/>
      <c r="AH39" s="40"/>
      <c r="AI39" s="40"/>
      <c r="AJ39" s="40"/>
      <c r="AK39" s="40"/>
      <c r="AL39" s="6"/>
      <c r="AM39" s="6"/>
    </row>
    <row r="40" spans="1:39" ht="15.6" x14ac:dyDescent="0.3">
      <c r="A40" s="12"/>
      <c r="B40" s="12"/>
      <c r="C40" s="44"/>
      <c r="D40" s="44"/>
      <c r="E40" s="44"/>
      <c r="F40" s="44"/>
      <c r="G40" s="44"/>
      <c r="H40" s="44"/>
      <c r="I40" s="13"/>
      <c r="J40" s="13"/>
      <c r="K40" s="13"/>
      <c r="L40" s="13"/>
      <c r="M40" s="13"/>
      <c r="N40" s="13"/>
      <c r="O40" s="13"/>
      <c r="P40" s="13"/>
      <c r="Q40" s="43"/>
      <c r="R40" s="43"/>
      <c r="S40" s="43"/>
      <c r="T40" s="13"/>
      <c r="U40" s="13"/>
      <c r="V40" s="14"/>
      <c r="W40" s="14"/>
      <c r="X40" s="14"/>
      <c r="Y40" s="14"/>
      <c r="Z40" s="14"/>
      <c r="AA40" s="14"/>
      <c r="AB40" s="14"/>
      <c r="AC40" s="14"/>
      <c r="AD40" s="14"/>
      <c r="AE40" s="15"/>
      <c r="AF40" s="15"/>
      <c r="AG40" s="15"/>
      <c r="AH40" s="15"/>
      <c r="AI40" s="15"/>
      <c r="AJ40" s="12"/>
      <c r="AK40" s="12"/>
    </row>
    <row r="41" spans="1:39" ht="31.5" customHeight="1" x14ac:dyDescent="0.3">
      <c r="A41" s="12"/>
      <c r="B41" s="12"/>
      <c r="C41" s="64" t="s">
        <v>313</v>
      </c>
      <c r="D41" s="64"/>
      <c r="E41" s="64"/>
      <c r="F41" s="64"/>
      <c r="G41" s="64"/>
      <c r="H41" s="64"/>
      <c r="I41" s="13"/>
      <c r="J41" s="13"/>
      <c r="K41" s="13"/>
      <c r="L41" s="65"/>
      <c r="M41" s="65"/>
      <c r="N41" s="65"/>
      <c r="O41" s="13"/>
      <c r="P41" s="13"/>
      <c r="Q41" s="13"/>
      <c r="R41" s="13"/>
      <c r="S41" s="13"/>
      <c r="T41" s="13"/>
      <c r="U41" s="13"/>
      <c r="V41" s="14"/>
      <c r="W41" s="14"/>
      <c r="X41" s="14"/>
      <c r="Y41" s="14"/>
      <c r="Z41" s="14"/>
      <c r="AA41" s="14"/>
      <c r="AB41" s="14"/>
      <c r="AC41" s="14"/>
      <c r="AD41" s="14"/>
      <c r="AE41" s="15"/>
      <c r="AF41" s="15"/>
      <c r="AG41" s="15"/>
      <c r="AH41" s="15"/>
      <c r="AI41" s="15"/>
      <c r="AJ41" s="12"/>
      <c r="AK41" s="12"/>
    </row>
    <row r="42" spans="1:39" ht="33.75" customHeight="1" x14ac:dyDescent="0.3">
      <c r="B42" s="12"/>
      <c r="C42" s="64" t="s">
        <v>309</v>
      </c>
      <c r="D42" s="64"/>
      <c r="E42" s="64"/>
      <c r="F42" s="64"/>
      <c r="G42" s="44" t="s">
        <v>310</v>
      </c>
      <c r="H42" s="44"/>
      <c r="I42" s="9"/>
      <c r="J42" s="7"/>
      <c r="K42" s="7"/>
      <c r="L42" s="66"/>
      <c r="M42" s="66"/>
      <c r="N42" s="66"/>
    </row>
    <row r="43" spans="1:39" ht="31.5" customHeight="1" x14ac:dyDescent="0.3">
      <c r="B43" s="12"/>
      <c r="C43" s="44" t="s">
        <v>311</v>
      </c>
      <c r="D43" s="44" t="s">
        <v>314</v>
      </c>
      <c r="E43" s="44" t="s">
        <v>315</v>
      </c>
      <c r="F43" s="44"/>
      <c r="G43" s="44" t="s">
        <v>312</v>
      </c>
      <c r="H43" s="44"/>
    </row>
    <row r="44" spans="1:39" ht="15.6" x14ac:dyDescent="0.3">
      <c r="B44" s="12"/>
      <c r="C44" s="44"/>
      <c r="D44" s="44"/>
      <c r="E44" s="44"/>
      <c r="F44" s="44"/>
      <c r="G44" s="44"/>
      <c r="H44" s="44"/>
      <c r="I44" s="9"/>
      <c r="J44" s="7"/>
      <c r="K44" s="7"/>
      <c r="L44" s="7"/>
      <c r="M44" s="8"/>
    </row>
  </sheetData>
  <mergeCells count="39">
    <mergeCell ref="C1:R1"/>
    <mergeCell ref="AH3:AI4"/>
    <mergeCell ref="A3:A5"/>
    <mergeCell ref="AB4:AB5"/>
    <mergeCell ref="B3:B5"/>
    <mergeCell ref="C3:C5"/>
    <mergeCell ref="N3:P3"/>
    <mergeCell ref="H4:H5"/>
    <mergeCell ref="E3:H3"/>
    <mergeCell ref="F4:F5"/>
    <mergeCell ref="E4:E5"/>
    <mergeCell ref="L3:L5"/>
    <mergeCell ref="K3:K5"/>
    <mergeCell ref="J3:J5"/>
    <mergeCell ref="N4:N5"/>
    <mergeCell ref="O4:O5"/>
    <mergeCell ref="C41:H41"/>
    <mergeCell ref="L41:N41"/>
    <mergeCell ref="C42:F42"/>
    <mergeCell ref="Q3:T3"/>
    <mergeCell ref="T4:T5"/>
    <mergeCell ref="S4:S5"/>
    <mergeCell ref="R4:R5"/>
    <mergeCell ref="Q4:Q5"/>
    <mergeCell ref="L42:N42"/>
    <mergeCell ref="P4:P5"/>
    <mergeCell ref="D4:D5"/>
    <mergeCell ref="M3:M5"/>
    <mergeCell ref="I3:I5"/>
    <mergeCell ref="AF3:AF4"/>
    <mergeCell ref="AG3:AG4"/>
    <mergeCell ref="G4:G5"/>
    <mergeCell ref="AJ3:AJ4"/>
    <mergeCell ref="AK3:AK4"/>
    <mergeCell ref="AC4:AE4"/>
    <mergeCell ref="AB3:AE3"/>
    <mergeCell ref="Z3:AA4"/>
    <mergeCell ref="U4:U5"/>
    <mergeCell ref="V3:Y4"/>
  </mergeCells>
  <phoneticPr fontId="2" type="noConversion"/>
  <pageMargins left="0.25" right="0.25"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37" sqref="A37"/>
    </sheetView>
  </sheetViews>
  <sheetFormatPr defaultRowHeight="14.4" x14ac:dyDescent="0.3"/>
  <sheetData/>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Grizli777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MED013</dc:creator>
  <cp:lastModifiedBy>Microsoft</cp:lastModifiedBy>
  <cp:lastPrinted>2025-10-07T06:02:59Z</cp:lastPrinted>
  <dcterms:created xsi:type="dcterms:W3CDTF">2013-09-02T11:56:54Z</dcterms:created>
  <dcterms:modified xsi:type="dcterms:W3CDTF">2025-12-03T14:00:34Z</dcterms:modified>
</cp:coreProperties>
</file>